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จำนวนและรายได้\2568\"/>
    </mc:Choice>
  </mc:AlternateContent>
  <xr:revisionPtr revIDLastSave="0" documentId="13_ncr:1_{6E281AFF-3E56-40C4-ACA8-1B232574F30C}" xr6:coauthVersionLast="47" xr6:coauthVersionMax="47" xr10:uidLastSave="{00000000-0000-0000-0000-000000000000}"/>
  <bookViews>
    <workbookView xWindow="-108" yWindow="-108" windowWidth="23256" windowHeight="12576" xr2:uid="{A6D55156-1178-40AB-A4DA-F4A0AEF7416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6" i="1" l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<sst xmlns="http://schemas.openxmlformats.org/spreadsheetml/2006/main" count="272" uniqueCount="133">
  <si>
    <t>Country of</t>
  </si>
  <si>
    <t>%CHANG</t>
  </si>
  <si>
    <t>Nationality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</si>
  <si>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</si>
  <si>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</si>
  <si>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</si>
  <si>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</si>
  <si>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</si>
  <si>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</si>
  <si>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</si>
  <si>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</si>
  <si>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</si>
  <si>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</si>
  <si>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</si>
  <si>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</si>
  <si>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Asia and the Pacific</t>
  </si>
  <si>
    <t>South-East Asia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</si>
  <si>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</si>
  <si>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</si>
  <si>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</si>
  <si>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</si>
  <si>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</si>
  <si>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</si>
  <si>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</si>
  <si>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</si>
  <si>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Vietnam</t>
  </si>
  <si>
    <t>North-East Asia</t>
  </si>
  <si>
    <t>China</t>
  </si>
  <si>
    <t>Hong Kong (China)</t>
  </si>
  <si>
    <t>Japan</t>
  </si>
  <si>
    <t>Korea (Republic of)</t>
  </si>
  <si>
    <t>Macao (China)</t>
  </si>
  <si>
    <t>Mongolia</t>
  </si>
  <si>
    <t>South Asia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</si>
  <si>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</si>
  <si>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</si>
  <si>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</si>
  <si>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</si>
  <si>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</si>
  <si>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</si>
  <si>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</si>
  <si>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</si>
  <si>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Other in Asia</t>
  </si>
  <si>
    <t>Oceania</t>
  </si>
  <si>
    <t>Australia</t>
  </si>
  <si>
    <t>New Zealand</t>
  </si>
  <si>
    <t>Europe</t>
  </si>
  <si>
    <t>Northern Europe</t>
  </si>
  <si>
    <t>Denmark</t>
  </si>
  <si>
    <t>Finland</t>
  </si>
  <si>
    <t>Iceland</t>
  </si>
  <si>
    <t>Ireland</t>
  </si>
  <si>
    <t>Norway</t>
  </si>
  <si>
    <t>Sweden</t>
  </si>
  <si>
    <t>United Kingdom</t>
  </si>
  <si>
    <t>Western Europe</t>
  </si>
  <si>
    <t>Austria</t>
  </si>
  <si>
    <t>France</t>
  </si>
  <si>
    <t>Germany</t>
  </si>
  <si>
    <t>Luxembourg</t>
  </si>
  <si>
    <t>Netherlands</t>
  </si>
  <si>
    <t>Switzerland</t>
  </si>
  <si>
    <t>Central/Eastern Europe</t>
  </si>
  <si>
    <t>Belarus</t>
  </si>
  <si>
    <t>Bulgaria</t>
  </si>
  <si>
    <t>Czech Republic</t>
  </si>
  <si>
    <t>Estonia</t>
  </si>
  <si>
    <t>Hungary</t>
  </si>
  <si>
    <t>Kazakhstan</t>
  </si>
  <si>
    <t>Kyrgyzstan</t>
  </si>
  <si>
    <t>Latvia</t>
  </si>
  <si>
    <t>Lithuania</t>
  </si>
  <si>
    <t>Poland</t>
  </si>
  <si>
    <t>Romania</t>
  </si>
  <si>
    <t>Russian Federation</t>
  </si>
  <si>
    <t>Slovakia</t>
  </si>
  <si>
    <t>Ukraine</t>
  </si>
  <si>
    <t>Uzbekistan</t>
  </si>
  <si>
    <t>Southern/Medit. Europe</t>
  </si>
  <si>
    <t>Croatia</t>
  </si>
  <si>
    <t>Cyprus</t>
  </si>
  <si>
    <t>Greece</t>
  </si>
  <si>
    <t>Israel</t>
  </si>
  <si>
    <t>Italy</t>
  </si>
  <si>
    <t>Portugal</t>
  </si>
  <si>
    <t>Serbia</t>
  </si>
  <si>
    <t>Slovenia</t>
  </si>
  <si>
    <t>Spain</t>
  </si>
  <si>
    <t>Turkey</t>
  </si>
  <si>
    <t>Other in Europe</t>
  </si>
  <si>
    <t>America</t>
  </si>
  <si>
    <t>Canada</t>
  </si>
  <si>
    <t>Mexico</t>
  </si>
  <si>
    <t>Argentina</t>
  </si>
  <si>
    <t>Brazil</t>
  </si>
  <si>
    <t>Chile</t>
  </si>
  <si>
    <t>Colombia</t>
  </si>
  <si>
    <t>Peru</t>
  </si>
  <si>
    <t>Uruguay</t>
  </si>
  <si>
    <t>Middle East</t>
  </si>
  <si>
    <t>Bahrain</t>
  </si>
  <si>
    <t>Egypt</t>
  </si>
  <si>
    <t>Iraq</t>
  </si>
  <si>
    <t>Jordan</t>
  </si>
  <si>
    <t>Kuwait</t>
  </si>
  <si>
    <t>Lebanon</t>
  </si>
  <si>
    <t>Oman</t>
  </si>
  <si>
    <t>Qatar</t>
  </si>
  <si>
    <t>Saudi Arabia</t>
  </si>
  <si>
    <t>U.A.E.</t>
  </si>
  <si>
    <t>Yemen</t>
  </si>
  <si>
    <t>Africa</t>
  </si>
  <si>
    <t>Morocco</t>
  </si>
  <si>
    <t>South  Africa</t>
  </si>
  <si>
    <t>Ethiopia</t>
  </si>
  <si>
    <t>Kenya</t>
  </si>
  <si>
    <t>Mauritius</t>
  </si>
  <si>
    <t>Grand Total</t>
  </si>
  <si>
    <t xml:space="preserve">  Other in Oceania</t>
  </si>
  <si>
    <t xml:space="preserve">  Other in America</t>
  </si>
  <si>
    <t xml:space="preserve"> Other in Middle East</t>
  </si>
  <si>
    <t xml:space="preserve"> Other in Africa</t>
  </si>
  <si>
    <t>%การเปลี่ยนแปลง</t>
  </si>
  <si>
    <t>2024p</t>
  </si>
  <si>
    <t>North Korea</t>
  </si>
  <si>
    <t>Taiwan</t>
  </si>
  <si>
    <t>Belgium</t>
  </si>
  <si>
    <t>The United States of America</t>
  </si>
  <si>
    <t>หมายเหตุ : P หมายถึง ข้อมูลเบื้องต้น ที่อาจมีการปรับปรุงให้สมบูรณ์ขึ้นภายหลัง</t>
  </si>
  <si>
    <t>YTD (Jan-Dec)</t>
  </si>
  <si>
    <t>2025p</t>
  </si>
  <si>
    <t>จำนวนนักท่องเที่ยว ปี 2568P</t>
  </si>
  <si>
    <t xml:space="preserve">ที่มา: กองเศรษฐกิจการท่องเที่ยวและกีฬา (ณ วันที่ 3 กุมภาพันธ์ 2568P)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</si>
</sst>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\+#,##0.00;\-#,##0.00"/>
    <numFmt numFmtId="189" formatCode="_-* #,##0_-;\-* #,##0_-;_-* &quot;-&quot;??_-;_-@_-"/>
  </numFmts>
  <fonts count="3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sz val="11"/>
      <color theme="1"/>
      <name val="Tahoma"/>
      <family val="2"/>
      <scheme val="minor"/>
    </font>
    <font>
      <sz val="9"/>
      <color theme="4" tint="-0.249977111117893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  <charset val="222"/>
    </font>
    <font>
      <b/>
      <sz val="10"/>
      <color theme="1"/>
      <name val="Arial"/>
      <family val="2"/>
      <charset val="222"/>
    </font>
    <font>
      <b/>
      <sz val="9"/>
      <name val="Arial"/>
      <family val="2"/>
      <charset val="222"/>
    </font>
    <font>
      <b/>
      <sz val="10"/>
      <color theme="4" tint="-0.249977111117893"/>
      <name val="Arial"/>
      <family val="2"/>
    </font>
    <font>
      <i/>
      <sz val="10"/>
      <color theme="1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i/>
      <sz val="10"/>
      <color theme="4" tint="-0.249977111117893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4" tint="-0.24997711111789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  <charset val="222"/>
    </font>
    <font>
      <b/>
      <sz val="11"/>
      <name val="Arial"/>
      <family val="2"/>
      <charset val="222"/>
    </font>
    <font>
      <b/>
      <sz val="11"/>
      <color theme="1"/>
      <name val="Arial"/>
      <family val="2"/>
      <charset val="222"/>
    </font>
    <font>
      <b/>
      <sz val="11"/>
      <color rgb="FFFF0000"/>
      <name val="Arial"/>
      <family val="2"/>
    </font>
    <font>
      <b/>
      <sz val="11"/>
      <color theme="4" tint="-0.249977111117893"/>
      <name val="Arial"/>
      <family val="2"/>
    </font>
    <font>
      <sz val="11"/>
      <name val="Tahoma"/>
      <family val="2"/>
      <charset val="222"/>
      <scheme val="minor"/>
    </font>
    <font>
      <sz val="11"/>
      <name val="Calibri"/>
      <family val="2"/>
    </font>
    <font>
      <sz val="10"/>
      <color theme="1"/>
      <name val="Calibri"/>
      <family val="2"/>
    </font>
    <font>
      <b/>
      <sz val="10"/>
      <color theme="1"/>
      <name val="Tahoma"/>
      <family val="2"/>
      <scheme val="minor"/>
    </font>
    <font>
      <b/>
      <sz val="9"/>
      <color theme="3"/>
      <name val="Arial"/>
      <family val="2"/>
    </font>
    <font>
      <b/>
      <sz val="18"/>
      <color theme="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87" fontId="5" fillId="0" borderId="0" applyFont="0" applyFill="0" applyBorder="0" applyAlignment="0" applyProtection="0"/>
    <xf numFmtId="0" fontId="4" fillId="0" borderId="0"/>
    <xf numFmtId="0" fontId="3" fillId="0" borderId="0"/>
    <xf numFmtId="187" fontId="4" fillId="0" borderId="0" applyFont="0" applyFill="0" applyBorder="0" applyAlignment="0" applyProtection="0"/>
    <xf numFmtId="0" fontId="3" fillId="0" borderId="0"/>
    <xf numFmtId="0" fontId="2" fillId="0" borderId="0"/>
  </cellStyleXfs>
  <cellXfs count="132">
    <xf numFmtId="0" fontId="0" fillId="0" borderId="0" xfId="0"/>
    <xf numFmtId="0" fontId="4" fillId="2" borderId="0" xfId="2" applyFill="1"/>
    <xf numFmtId="0" fontId="0" fillId="2" borderId="0" xfId="0" applyFill="1"/>
    <xf numFmtId="0" fontId="6" fillId="0" borderId="0" xfId="0" applyFont="1"/>
    <xf numFmtId="0" fontId="7" fillId="2" borderId="0" xfId="2" applyFont="1" applyFill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9" fillId="0" borderId="6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3" fillId="3" borderId="9" xfId="3" applyFont="1" applyFill="1" applyBorder="1"/>
    <xf numFmtId="3" fontId="14" fillId="3" borderId="10" xfId="2" applyNumberFormat="1" applyFont="1" applyFill="1" applyBorder="1" applyAlignment="1">
      <alignment horizontal="right"/>
    </xf>
    <xf numFmtId="188" fontId="11" fillId="3" borderId="11" xfId="4" applyNumberFormat="1" applyFont="1" applyFill="1" applyBorder="1" applyAlignment="1">
      <alignment horizontal="right" vertical="center"/>
    </xf>
    <xf numFmtId="0" fontId="16" fillId="0" borderId="7" xfId="3" applyFont="1" applyBorder="1" applyAlignment="1">
      <alignment horizontal="left" indent="1"/>
    </xf>
    <xf numFmtId="3" fontId="17" fillId="2" borderId="13" xfId="2" applyNumberFormat="1" applyFont="1" applyFill="1" applyBorder="1" applyAlignment="1">
      <alignment horizontal="right"/>
    </xf>
    <xf numFmtId="3" fontId="18" fillId="2" borderId="13" xfId="2" applyNumberFormat="1" applyFont="1" applyFill="1" applyBorder="1" applyAlignment="1">
      <alignment horizontal="right"/>
    </xf>
    <xf numFmtId="188" fontId="12" fillId="0" borderId="8" xfId="4" applyNumberFormat="1" applyFont="1" applyFill="1" applyBorder="1" applyAlignment="1">
      <alignment horizontal="right" vertical="center"/>
    </xf>
    <xf numFmtId="0" fontId="20" fillId="3" borderId="14" xfId="3" applyFont="1" applyFill="1" applyBorder="1" applyAlignment="1">
      <alignment horizontal="left" vertical="center" indent="3"/>
    </xf>
    <xf numFmtId="3" fontId="21" fillId="3" borderId="15" xfId="2" applyNumberFormat="1" applyFont="1" applyFill="1" applyBorder="1" applyAlignment="1">
      <alignment horizontal="right"/>
    </xf>
    <xf numFmtId="3" fontId="22" fillId="3" borderId="15" xfId="2" applyNumberFormat="1" applyFont="1" applyFill="1" applyBorder="1" applyAlignment="1">
      <alignment horizontal="right"/>
    </xf>
    <xf numFmtId="188" fontId="12" fillId="3" borderId="0" xfId="4" applyNumberFormat="1" applyFont="1" applyFill="1" applyBorder="1" applyAlignment="1">
      <alignment horizontal="right" vertical="center"/>
    </xf>
    <xf numFmtId="0" fontId="20" fillId="0" borderId="14" xfId="3" applyFont="1" applyBorder="1" applyAlignment="1">
      <alignment horizontal="left" vertical="center" indent="3"/>
    </xf>
    <xf numFmtId="3" fontId="21" fillId="2" borderId="15" xfId="2" applyNumberFormat="1" applyFont="1" applyFill="1" applyBorder="1" applyAlignment="1">
      <alignment horizontal="right"/>
    </xf>
    <xf numFmtId="3" fontId="22" fillId="2" borderId="15" xfId="2" applyNumberFormat="1" applyFont="1" applyFill="1" applyBorder="1" applyAlignment="1">
      <alignment horizontal="right"/>
    </xf>
    <xf numFmtId="188" fontId="12" fillId="0" borderId="0" xfId="4" applyNumberFormat="1" applyFont="1" applyFill="1" applyBorder="1" applyAlignment="1">
      <alignment horizontal="right" vertical="center"/>
    </xf>
    <xf numFmtId="0" fontId="16" fillId="0" borderId="16" xfId="3" applyFont="1" applyBorder="1" applyAlignment="1">
      <alignment horizontal="left" indent="1"/>
    </xf>
    <xf numFmtId="3" fontId="21" fillId="2" borderId="17" xfId="2" applyNumberFormat="1" applyFont="1" applyFill="1" applyBorder="1" applyAlignment="1">
      <alignment horizontal="right"/>
    </xf>
    <xf numFmtId="3" fontId="22" fillId="2" borderId="17" xfId="2" applyNumberFormat="1" applyFont="1" applyFill="1" applyBorder="1" applyAlignment="1">
      <alignment horizontal="right"/>
    </xf>
    <xf numFmtId="188" fontId="12" fillId="0" borderId="18" xfId="4" applyNumberFormat="1" applyFont="1" applyFill="1" applyBorder="1" applyAlignment="1">
      <alignment horizontal="right" vertical="center"/>
    </xf>
    <xf numFmtId="188" fontId="12" fillId="0" borderId="0" xfId="4" applyNumberFormat="1" applyFont="1" applyFill="1" applyBorder="1" applyAlignment="1">
      <alignment horizontal="center" vertical="center"/>
    </xf>
    <xf numFmtId="0" fontId="16" fillId="3" borderId="16" xfId="3" applyFont="1" applyFill="1" applyBorder="1" applyAlignment="1">
      <alignment horizontal="left" indent="1"/>
    </xf>
    <xf numFmtId="3" fontId="21" fillId="3" borderId="17" xfId="2" applyNumberFormat="1" applyFont="1" applyFill="1" applyBorder="1" applyAlignment="1">
      <alignment horizontal="right"/>
    </xf>
    <xf numFmtId="3" fontId="22" fillId="3" borderId="17" xfId="2" applyNumberFormat="1" applyFont="1" applyFill="1" applyBorder="1" applyAlignment="1">
      <alignment horizontal="right"/>
    </xf>
    <xf numFmtId="188" fontId="12" fillId="3" borderId="18" xfId="4" applyNumberFormat="1" applyFont="1" applyFill="1" applyBorder="1" applyAlignment="1">
      <alignment horizontal="right" vertical="center"/>
    </xf>
    <xf numFmtId="3" fontId="21" fillId="0" borderId="15" xfId="2" applyNumberFormat="1" applyFont="1" applyBorder="1" applyAlignment="1">
      <alignment horizontal="right"/>
    </xf>
    <xf numFmtId="3" fontId="22" fillId="0" borderId="15" xfId="2" applyNumberFormat="1" applyFont="1" applyBorder="1" applyAlignment="1">
      <alignment horizontal="right"/>
    </xf>
    <xf numFmtId="0" fontId="16" fillId="4" borderId="7" xfId="3" applyFont="1" applyFill="1" applyBorder="1" applyAlignment="1">
      <alignment horizontal="left" indent="1"/>
    </xf>
    <xf numFmtId="3" fontId="21" fillId="4" borderId="13" xfId="2" applyNumberFormat="1" applyFont="1" applyFill="1" applyBorder="1" applyAlignment="1">
      <alignment horizontal="right"/>
    </xf>
    <xf numFmtId="3" fontId="22" fillId="4" borderId="13" xfId="2" applyNumberFormat="1" applyFont="1" applyFill="1" applyBorder="1" applyAlignment="1">
      <alignment horizontal="right"/>
    </xf>
    <xf numFmtId="188" fontId="12" fillId="4" borderId="0" xfId="4" applyNumberFormat="1" applyFont="1" applyFill="1" applyBorder="1" applyAlignment="1">
      <alignment horizontal="right" vertical="center"/>
    </xf>
    <xf numFmtId="0" fontId="20" fillId="4" borderId="14" xfId="3" applyFont="1" applyFill="1" applyBorder="1" applyAlignment="1">
      <alignment horizontal="left" vertical="center" indent="2"/>
    </xf>
    <xf numFmtId="3" fontId="21" fillId="4" borderId="15" xfId="2" applyNumberFormat="1" applyFont="1" applyFill="1" applyBorder="1" applyAlignment="1">
      <alignment horizontal="right"/>
    </xf>
    <xf numFmtId="3" fontId="22" fillId="4" borderId="15" xfId="2" applyNumberFormat="1" applyFont="1" applyFill="1" applyBorder="1" applyAlignment="1">
      <alignment horizontal="right"/>
    </xf>
    <xf numFmtId="0" fontId="13" fillId="3" borderId="19" xfId="3" applyFont="1" applyFill="1" applyBorder="1"/>
    <xf numFmtId="3" fontId="14" fillId="3" borderId="20" xfId="2" applyNumberFormat="1" applyFont="1" applyFill="1" applyBorder="1" applyAlignment="1">
      <alignment horizontal="right"/>
    </xf>
    <xf numFmtId="3" fontId="10" fillId="3" borderId="20" xfId="2" applyNumberFormat="1" applyFont="1" applyFill="1" applyBorder="1" applyAlignment="1">
      <alignment horizontal="right"/>
    </xf>
    <xf numFmtId="188" fontId="11" fillId="3" borderId="12" xfId="4" applyNumberFormat="1" applyFont="1" applyFill="1" applyBorder="1" applyAlignment="1">
      <alignment horizontal="right" vertical="center"/>
    </xf>
    <xf numFmtId="3" fontId="21" fillId="0" borderId="13" xfId="2" applyNumberFormat="1" applyFont="1" applyBorder="1" applyAlignment="1">
      <alignment horizontal="right"/>
    </xf>
    <xf numFmtId="3" fontId="22" fillId="0" borderId="13" xfId="2" applyNumberFormat="1" applyFont="1" applyBorder="1" applyAlignment="1">
      <alignment horizontal="right"/>
    </xf>
    <xf numFmtId="3" fontId="21" fillId="0" borderId="17" xfId="2" applyNumberFormat="1" applyFont="1" applyBorder="1" applyAlignment="1">
      <alignment horizontal="right"/>
    </xf>
    <xf numFmtId="3" fontId="22" fillId="0" borderId="17" xfId="2" applyNumberFormat="1" applyFont="1" applyBorder="1" applyAlignment="1">
      <alignment horizontal="right"/>
    </xf>
    <xf numFmtId="189" fontId="21" fillId="0" borderId="15" xfId="1" applyNumberFormat="1" applyFont="1" applyBorder="1" applyAlignment="1">
      <alignment horizontal="right"/>
    </xf>
    <xf numFmtId="189" fontId="22" fillId="0" borderId="15" xfId="1" applyNumberFormat="1" applyFont="1" applyBorder="1" applyAlignment="1">
      <alignment horizontal="right"/>
    </xf>
    <xf numFmtId="189" fontId="24" fillId="3" borderId="15" xfId="1" applyNumberFormat="1" applyFont="1" applyFill="1" applyBorder="1" applyAlignment="1">
      <alignment horizontal="right" vertical="center"/>
    </xf>
    <xf numFmtId="189" fontId="22" fillId="3" borderId="15" xfId="1" applyNumberFormat="1" applyFont="1" applyFill="1" applyBorder="1" applyAlignment="1">
      <alignment horizontal="right" vertical="center"/>
    </xf>
    <xf numFmtId="189" fontId="24" fillId="0" borderId="15" xfId="1" applyNumberFormat="1" applyFont="1" applyFill="1" applyBorder="1" applyAlignment="1">
      <alignment horizontal="right" vertical="center"/>
    </xf>
    <xf numFmtId="189" fontId="22" fillId="0" borderId="15" xfId="1" applyNumberFormat="1" applyFont="1" applyFill="1" applyBorder="1" applyAlignment="1">
      <alignment horizontal="right" vertical="center"/>
    </xf>
    <xf numFmtId="189" fontId="24" fillId="2" borderId="15" xfId="1" applyNumberFormat="1" applyFont="1" applyFill="1" applyBorder="1" applyAlignment="1">
      <alignment horizontal="right"/>
    </xf>
    <xf numFmtId="189" fontId="22" fillId="2" borderId="15" xfId="1" applyNumberFormat="1" applyFont="1" applyFill="1" applyBorder="1" applyAlignment="1">
      <alignment horizontal="right"/>
    </xf>
    <xf numFmtId="189" fontId="24" fillId="3" borderId="15" xfId="1" applyNumberFormat="1" applyFont="1" applyFill="1" applyBorder="1" applyAlignment="1">
      <alignment horizontal="right"/>
    </xf>
    <xf numFmtId="189" fontId="22" fillId="3" borderId="15" xfId="1" applyNumberFormat="1" applyFont="1" applyFill="1" applyBorder="1" applyAlignment="1">
      <alignment horizontal="right"/>
    </xf>
    <xf numFmtId="189" fontId="24" fillId="0" borderId="17" xfId="1" applyNumberFormat="1" applyFont="1" applyBorder="1" applyAlignment="1">
      <alignment horizontal="right"/>
    </xf>
    <xf numFmtId="189" fontId="22" fillId="0" borderId="17" xfId="1" applyNumberFormat="1" applyFont="1" applyBorder="1" applyAlignment="1">
      <alignment horizontal="right"/>
    </xf>
    <xf numFmtId="189" fontId="24" fillId="0" borderId="15" xfId="1" applyNumberFormat="1" applyFont="1" applyBorder="1" applyAlignment="1">
      <alignment horizontal="right"/>
    </xf>
    <xf numFmtId="0" fontId="16" fillId="5" borderId="7" xfId="3" applyFont="1" applyFill="1" applyBorder="1" applyAlignment="1">
      <alignment horizontal="left" indent="1"/>
    </xf>
    <xf numFmtId="189" fontId="24" fillId="5" borderId="13" xfId="1" applyNumberFormat="1" applyFont="1" applyFill="1" applyBorder="1" applyAlignment="1">
      <alignment horizontal="right"/>
    </xf>
    <xf numFmtId="189" fontId="22" fillId="5" borderId="13" xfId="1" applyNumberFormat="1" applyFont="1" applyFill="1" applyBorder="1" applyAlignment="1">
      <alignment horizontal="right"/>
    </xf>
    <xf numFmtId="189" fontId="25" fillId="3" borderId="20" xfId="1" applyNumberFormat="1" applyFont="1" applyFill="1" applyBorder="1" applyAlignment="1">
      <alignment horizontal="right"/>
    </xf>
    <xf numFmtId="189" fontId="10" fillId="3" borderId="20" xfId="1" applyNumberFormat="1" applyFont="1" applyFill="1" applyBorder="1" applyAlignment="1">
      <alignment horizontal="right"/>
    </xf>
    <xf numFmtId="189" fontId="24" fillId="4" borderId="13" xfId="1" applyNumberFormat="1" applyFont="1" applyFill="1" applyBorder="1" applyAlignment="1">
      <alignment horizontal="right"/>
    </xf>
    <xf numFmtId="189" fontId="22" fillId="4" borderId="13" xfId="1" applyNumberFormat="1" applyFont="1" applyFill="1" applyBorder="1" applyAlignment="1">
      <alignment horizontal="right"/>
    </xf>
    <xf numFmtId="189" fontId="24" fillId="0" borderId="15" xfId="1" applyNumberFormat="1" applyFont="1" applyFill="1" applyBorder="1" applyAlignment="1">
      <alignment horizontal="right"/>
    </xf>
    <xf numFmtId="189" fontId="22" fillId="0" borderId="15" xfId="1" applyNumberFormat="1" applyFont="1" applyFill="1" applyBorder="1" applyAlignment="1">
      <alignment horizontal="right"/>
    </xf>
    <xf numFmtId="189" fontId="24" fillId="4" borderId="15" xfId="1" applyNumberFormat="1" applyFont="1" applyFill="1" applyBorder="1" applyAlignment="1">
      <alignment horizontal="right"/>
    </xf>
    <xf numFmtId="189" fontId="22" fillId="4" borderId="15" xfId="1" applyNumberFormat="1" applyFont="1" applyFill="1" applyBorder="1" applyAlignment="1">
      <alignment horizontal="right"/>
    </xf>
    <xf numFmtId="188" fontId="12" fillId="4" borderId="18" xfId="4" applyNumberFormat="1" applyFont="1" applyFill="1" applyBorder="1" applyAlignment="1">
      <alignment horizontal="right" vertical="center"/>
    </xf>
    <xf numFmtId="3" fontId="26" fillId="0" borderId="21" xfId="5" applyNumberFormat="1" applyFont="1" applyBorder="1" applyAlignment="1">
      <alignment vertical="center"/>
    </xf>
    <xf numFmtId="189" fontId="27" fillId="0" borderId="22" xfId="1" applyNumberFormat="1" applyFont="1" applyBorder="1" applyAlignment="1">
      <alignment vertical="center"/>
    </xf>
    <xf numFmtId="189" fontId="28" fillId="0" borderId="22" xfId="1" applyNumberFormat="1" applyFont="1" applyBorder="1" applyAlignment="1">
      <alignment vertical="center"/>
    </xf>
    <xf numFmtId="188" fontId="11" fillId="0" borderId="6" xfId="4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2" applyFill="1" applyAlignment="1">
      <alignment vertical="center"/>
    </xf>
    <xf numFmtId="0" fontId="31" fillId="2" borderId="0" xfId="2" applyFont="1" applyFill="1" applyAlignment="1">
      <alignment vertical="center"/>
    </xf>
    <xf numFmtId="0" fontId="4" fillId="0" borderId="0" xfId="2"/>
    <xf numFmtId="3" fontId="0" fillId="2" borderId="0" xfId="0" applyNumberFormat="1" applyFill="1"/>
    <xf numFmtId="189" fontId="4" fillId="0" borderId="0" xfId="2" applyNumberFormat="1"/>
    <xf numFmtId="0" fontId="11" fillId="0" borderId="23" xfId="2" applyFont="1" applyBorder="1" applyAlignment="1">
      <alignment vertical="center"/>
    </xf>
    <xf numFmtId="0" fontId="15" fillId="3" borderId="25" xfId="3" applyFont="1" applyFill="1" applyBorder="1"/>
    <xf numFmtId="4" fontId="30" fillId="2" borderId="0" xfId="2" applyNumberFormat="1" applyFont="1" applyFill="1" applyAlignment="1">
      <alignment vertical="center"/>
    </xf>
    <xf numFmtId="0" fontId="6" fillId="2" borderId="0" xfId="0" applyFont="1" applyFill="1"/>
    <xf numFmtId="0" fontId="32" fillId="2" borderId="0" xfId="2" applyFont="1" applyFill="1"/>
    <xf numFmtId="0" fontId="33" fillId="2" borderId="0" xfId="2" applyFont="1" applyFill="1" applyAlignment="1">
      <alignment vertical="center"/>
    </xf>
    <xf numFmtId="0" fontId="32" fillId="2" borderId="0" xfId="2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0" borderId="0" xfId="2" applyFont="1"/>
    <xf numFmtId="0" fontId="9" fillId="0" borderId="26" xfId="2" applyFont="1" applyBorder="1" applyAlignment="1">
      <alignment horizontal="center"/>
    </xf>
    <xf numFmtId="2" fontId="0" fillId="0" borderId="0" xfId="0" applyNumberFormat="1"/>
    <xf numFmtId="3" fontId="14" fillId="3" borderId="27" xfId="2" applyNumberFormat="1" applyFont="1" applyFill="1" applyBorder="1" applyAlignment="1">
      <alignment horizontal="right"/>
    </xf>
    <xf numFmtId="3" fontId="21" fillId="0" borderId="15" xfId="2" applyNumberFormat="1" applyFont="1" applyFill="1" applyBorder="1" applyAlignment="1">
      <alignment horizontal="right"/>
    </xf>
    <xf numFmtId="189" fontId="32" fillId="2" borderId="0" xfId="2" applyNumberFormat="1" applyFont="1" applyFill="1" applyAlignment="1">
      <alignment vertical="center"/>
    </xf>
    <xf numFmtId="0" fontId="34" fillId="0" borderId="6" xfId="2" applyFont="1" applyBorder="1" applyAlignment="1">
      <alignment horizontal="center"/>
    </xf>
    <xf numFmtId="0" fontId="11" fillId="0" borderId="28" xfId="2" applyFont="1" applyBorder="1" applyAlignment="1">
      <alignment vertical="center"/>
    </xf>
    <xf numFmtId="0" fontId="11" fillId="0" borderId="6" xfId="2" applyFont="1" applyBorder="1" applyAlignment="1">
      <alignment horizontal="center"/>
    </xf>
    <xf numFmtId="3" fontId="10" fillId="3" borderId="27" xfId="2" applyNumberFormat="1" applyFont="1" applyFill="1" applyBorder="1" applyAlignment="1">
      <alignment horizontal="right"/>
    </xf>
    <xf numFmtId="0" fontId="19" fillId="0" borderId="24" xfId="3" applyFont="1" applyBorder="1" applyAlignment="1">
      <alignment horizontal="left" indent="1"/>
    </xf>
    <xf numFmtId="0" fontId="23" fillId="3" borderId="29" xfId="3" applyFont="1" applyFill="1" applyBorder="1" applyAlignment="1">
      <alignment horizontal="left" vertical="center" indent="3"/>
    </xf>
    <xf numFmtId="0" fontId="23" fillId="0" borderId="29" xfId="3" applyFont="1" applyBorder="1" applyAlignment="1">
      <alignment horizontal="left" vertical="center" indent="3"/>
    </xf>
    <xf numFmtId="0" fontId="19" fillId="0" borderId="30" xfId="3" applyFont="1" applyBorder="1" applyAlignment="1">
      <alignment horizontal="left" indent="1"/>
    </xf>
    <xf numFmtId="0" fontId="19" fillId="3" borderId="30" xfId="3" applyFont="1" applyFill="1" applyBorder="1" applyAlignment="1">
      <alignment horizontal="left" indent="1"/>
    </xf>
    <xf numFmtId="0" fontId="19" fillId="4" borderId="29" xfId="3" applyFont="1" applyFill="1" applyBorder="1" applyAlignment="1">
      <alignment horizontal="left" indent="1"/>
    </xf>
    <xf numFmtId="0" fontId="23" fillId="4" borderId="29" xfId="3" applyFont="1" applyFill="1" applyBorder="1" applyAlignment="1">
      <alignment horizontal="left" vertical="center" indent="2"/>
    </xf>
    <xf numFmtId="0" fontId="15" fillId="3" borderId="31" xfId="3" applyFont="1" applyFill="1" applyBorder="1"/>
    <xf numFmtId="3" fontId="29" fillId="0" borderId="32" xfId="5" applyNumberFormat="1" applyFont="1" applyBorder="1" applyAlignment="1">
      <alignment vertical="center"/>
    </xf>
    <xf numFmtId="4" fontId="1" fillId="2" borderId="0" xfId="2" applyNumberFormat="1" applyFont="1" applyFill="1" applyAlignment="1">
      <alignment vertical="center"/>
    </xf>
    <xf numFmtId="0" fontId="1" fillId="2" borderId="0" xfId="2" applyFont="1" applyFill="1" applyAlignment="1">
      <alignment vertical="center"/>
    </xf>
    <xf numFmtId="189" fontId="0" fillId="2" borderId="0" xfId="0" applyNumberFormat="1" applyFill="1"/>
    <xf numFmtId="43" fontId="32" fillId="2" borderId="0" xfId="0" applyNumberFormat="1" applyFont="1" applyFill="1" applyAlignment="1">
      <alignment horizontal="left" vertical="center"/>
    </xf>
    <xf numFmtId="0" fontId="20" fillId="0" borderId="14" xfId="3" applyFont="1" applyFill="1" applyBorder="1" applyAlignment="1">
      <alignment horizontal="left" vertical="center" indent="3"/>
    </xf>
    <xf numFmtId="3" fontId="22" fillId="0" borderId="15" xfId="2" applyNumberFormat="1" applyFont="1" applyFill="1" applyBorder="1" applyAlignment="1">
      <alignment horizontal="right"/>
    </xf>
    <xf numFmtId="0" fontId="23" fillId="0" borderId="29" xfId="3" applyFont="1" applyFill="1" applyBorder="1" applyAlignment="1">
      <alignment horizontal="left" vertical="center" indent="3"/>
    </xf>
    <xf numFmtId="2" fontId="0" fillId="0" borderId="0" xfId="0" applyNumberFormat="1" applyFill="1"/>
    <xf numFmtId="0" fontId="0" fillId="0" borderId="0" xfId="0" applyFill="1"/>
    <xf numFmtId="3" fontId="10" fillId="3" borderId="10" xfId="2" applyNumberFormat="1" applyFont="1" applyFill="1" applyBorder="1" applyAlignment="1">
      <alignment horizontal="right"/>
    </xf>
    <xf numFmtId="0" fontId="10" fillId="0" borderId="26" xfId="2" applyFont="1" applyBorder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1" fillId="0" borderId="3" xfId="2" applyFont="1" applyBorder="1" applyAlignment="1">
      <alignment horizontal="center"/>
    </xf>
  </cellXfs>
  <cellStyles count="7">
    <cellStyle name="Comma" xfId="1" builtinId="3"/>
    <cellStyle name="Comma 2" xfId="4" xr:uid="{A5AC9180-D438-4220-B405-F34BA6B0412A}"/>
    <cellStyle name="Normal" xfId="0" builtinId="0"/>
    <cellStyle name="Normal 2" xfId="2" xr:uid="{6E3DFE60-25CF-4E3B-9C51-BAB77CEA4FFA}"/>
    <cellStyle name="ปกติ 2" xfId="5" xr:uid="{8A2DD38C-8104-455A-A9DF-39A40A7A3209}"/>
    <cellStyle name="ปกติ 3 2" xfId="3" xr:uid="{86301617-4F43-4F8B-8A56-A818B1510E50}"/>
    <cellStyle name="ปกติ 3 2 2" xfId="6" xr:uid="{A933A200-0D25-4345-87F7-5CE9F1CA3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8FAA-4C68-4037-A093-C50CDC0ADFA4}">
  <dimension ref="A1:AP122"/>
  <sheetViews>
    <sheetView tabSelected="1" topLeftCell="A103" zoomScaleNormal="100" workbookViewId="0">
      <selection activeCell="AS12" sqref="AS12"/>
    </sheetView>
  </sheetViews>
  <sheetFormatPr defaultColWidth="8.796875" defaultRowHeight="14.4" x14ac:dyDescent="0.3"/>
  <cols>
    <col min="1" max="1" width="33.296875" style="82" customWidth="1"/>
    <col min="2" max="2" width="15.09765625" style="93" customWidth="1"/>
    <col min="3" max="14" width="15.09765625" style="93" hidden="1" customWidth="1"/>
    <col min="15" max="15" width="13.19921875" style="82" customWidth="1"/>
    <col min="16" max="16" width="12" style="82" hidden="1" customWidth="1"/>
    <col min="17" max="17" width="13.19921875" hidden="1" customWidth="1"/>
    <col min="18" max="18" width="12.296875" hidden="1" customWidth="1"/>
    <col min="19" max="19" width="11.5" hidden="1" customWidth="1"/>
    <col min="20" max="20" width="12.296875" hidden="1" customWidth="1"/>
    <col min="21" max="21" width="11.69921875" hidden="1" customWidth="1"/>
    <col min="22" max="22" width="11.19921875" hidden="1" customWidth="1"/>
    <col min="23" max="24" width="13" hidden="1" customWidth="1"/>
    <col min="25" max="25" width="10.5" hidden="1" customWidth="1"/>
    <col min="26" max="26" width="12" hidden="1" customWidth="1"/>
    <col min="27" max="27" width="16.19921875" hidden="1" customWidth="1"/>
    <col min="28" max="28" width="32.796875" hidden="1" customWidth="1"/>
    <col min="29" max="29" width="8.796875" style="3" customWidth="1"/>
    <col min="30" max="37" width="8.796875" style="3" hidden="1" customWidth="1"/>
    <col min="38" max="41" width="13.09765625" style="3" hidden="1" customWidth="1"/>
    <col min="42" max="42" width="0" hidden="1" customWidth="1"/>
  </cols>
  <sheetData>
    <row r="1" spans="1:42" x14ac:dyDescent="0.3">
      <c r="A1" s="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spans="1:42" ht="31.8" customHeight="1" x14ac:dyDescent="0.25">
      <c r="A2" s="123" t="s">
        <v>131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30" t="s">
        <v>122</v>
      </c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</row>
    <row r="3" spans="1:42" ht="14.7" customHeight="1" thickBot="1" x14ac:dyDescent="0.3">
      <c r="A3" s="4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4"/>
      <c r="P3" s="4"/>
      <c r="Q3" s="2"/>
      <c r="R3" s="2"/>
      <c r="S3" s="2"/>
      <c r="T3" s="2"/>
      <c r="U3" s="2"/>
      <c r="V3" s="2"/>
      <c r="W3" s="2"/>
      <c r="X3" s="2"/>
      <c r="Y3" s="2"/>
      <c r="Z3" s="2"/>
      <c r="AA3" s="83"/>
      <c r="AB3" s="2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</row>
    <row r="4" spans="1:42" ht="13.8" x14ac:dyDescent="0.25">
      <c r="A4" s="5" t="s">
        <v>0</v>
      </c>
      <c r="B4" s="127" t="s">
        <v>130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9"/>
      <c r="O4" s="124" t="s">
        <v>123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6"/>
      <c r="AB4" s="85" t="s">
        <v>0</v>
      </c>
      <c r="AC4" s="131" t="s">
        <v>1</v>
      </c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</row>
    <row r="5" spans="1:42" ht="13.8" customHeight="1" thickBot="1" x14ac:dyDescent="0.3">
      <c r="A5" s="6" t="s">
        <v>2</v>
      </c>
      <c r="B5" s="7" t="s">
        <v>3</v>
      </c>
      <c r="C5" s="94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94" t="s">
        <v>129</v>
      </c>
      <c r="O5" s="8" t="s">
        <v>3</v>
      </c>
      <c r="P5" s="8" t="s">
        <v>4</v>
      </c>
      <c r="Q5" s="8" t="s">
        <v>5</v>
      </c>
      <c r="R5" s="8" t="s">
        <v>6</v>
      </c>
      <c r="S5" s="8" t="s">
        <v>7</v>
      </c>
      <c r="T5" s="8" t="s">
        <v>8</v>
      </c>
      <c r="U5" s="8" t="s">
        <v>9</v>
      </c>
      <c r="V5" s="8" t="s">
        <v>10</v>
      </c>
      <c r="W5" s="8" t="s">
        <v>11</v>
      </c>
      <c r="X5" s="8" t="s">
        <v>12</v>
      </c>
      <c r="Y5" s="8" t="s">
        <v>13</v>
      </c>
      <c r="Z5" s="8" t="s">
        <v>14</v>
      </c>
      <c r="AA5" s="122" t="s">
        <v>129</v>
      </c>
      <c r="AB5" s="100" t="s">
        <v>2</v>
      </c>
      <c r="AC5" s="101" t="s">
        <v>3</v>
      </c>
      <c r="AD5" s="101" t="s">
        <v>4</v>
      </c>
      <c r="AE5" s="101" t="s">
        <v>5</v>
      </c>
      <c r="AF5" s="99" t="s">
        <v>6</v>
      </c>
      <c r="AG5" s="99" t="s">
        <v>7</v>
      </c>
      <c r="AH5" s="99" t="s">
        <v>8</v>
      </c>
      <c r="AI5" s="99" t="s">
        <v>9</v>
      </c>
      <c r="AJ5" s="101" t="s">
        <v>10</v>
      </c>
      <c r="AK5" s="99" t="s">
        <v>11</v>
      </c>
      <c r="AL5" s="99" t="s">
        <v>12</v>
      </c>
      <c r="AM5" s="101" t="s">
        <v>13</v>
      </c>
      <c r="AN5" s="101" t="s">
        <v>14</v>
      </c>
      <c r="AO5" s="101" t="s">
        <v>129</v>
      </c>
    </row>
    <row r="6" spans="1:42" thickBot="1" x14ac:dyDescent="0.3">
      <c r="A6" s="9" t="s">
        <v>15</v>
      </c>
      <c r="B6" s="96">
        <v>2387127</v>
      </c>
      <c r="C6" s="96"/>
      <c r="D6" s="96"/>
      <c r="E6" s="96"/>
      <c r="F6" s="96"/>
      <c r="G6" s="96"/>
      <c r="H6" s="10"/>
      <c r="I6" s="96"/>
      <c r="J6" s="96"/>
      <c r="K6" s="10"/>
      <c r="L6" s="10"/>
      <c r="M6" s="96"/>
      <c r="N6" s="96">
        <f>SUM(B6:M6)</f>
        <v>2387127</v>
      </c>
      <c r="O6" s="102">
        <v>1955313</v>
      </c>
      <c r="P6" s="102">
        <v>2319923</v>
      </c>
      <c r="Q6" s="102">
        <v>2063087</v>
      </c>
      <c r="R6" s="102">
        <v>2069461</v>
      </c>
      <c r="S6" s="102">
        <v>2137118</v>
      </c>
      <c r="T6" s="102">
        <v>2197566</v>
      </c>
      <c r="U6" s="121">
        <v>2369020</v>
      </c>
      <c r="V6" s="102">
        <v>2304928</v>
      </c>
      <c r="W6" s="102">
        <v>2013906</v>
      </c>
      <c r="X6" s="121">
        <v>1952024</v>
      </c>
      <c r="Y6" s="121">
        <v>2075472</v>
      </c>
      <c r="Z6" s="102">
        <v>2362800</v>
      </c>
      <c r="AA6" s="102">
        <f>SUM(O6:Z6)</f>
        <v>25820618</v>
      </c>
      <c r="AB6" s="86" t="s">
        <v>15</v>
      </c>
      <c r="AC6" s="11">
        <v>22.084136913118257</v>
      </c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95"/>
    </row>
    <row r="7" spans="1:42" thickTop="1" x14ac:dyDescent="0.25">
      <c r="A7" s="12" t="s">
        <v>16</v>
      </c>
      <c r="B7" s="13">
        <v>908215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>
        <f t="shared" ref="N7:N70" si="0">SUM(B7:M7)</f>
        <v>908215</v>
      </c>
      <c r="O7" s="14">
        <v>735661</v>
      </c>
      <c r="P7" s="14">
        <v>944998</v>
      </c>
      <c r="Q7" s="14">
        <v>817836</v>
      </c>
      <c r="R7" s="14">
        <v>859777</v>
      </c>
      <c r="S7" s="14">
        <v>944514</v>
      </c>
      <c r="T7" s="14">
        <v>980085</v>
      </c>
      <c r="U7" s="14">
        <v>967013</v>
      </c>
      <c r="V7" s="14">
        <v>883873</v>
      </c>
      <c r="W7" s="14">
        <v>887356</v>
      </c>
      <c r="X7" s="14">
        <v>825721</v>
      </c>
      <c r="Y7" s="14">
        <v>837314</v>
      </c>
      <c r="Z7" s="14">
        <v>976631</v>
      </c>
      <c r="AA7" s="14">
        <f t="shared" ref="AA7:AA70" si="1">SUM(O7:Z7)</f>
        <v>10660779</v>
      </c>
      <c r="AB7" s="103" t="s">
        <v>16</v>
      </c>
      <c r="AC7" s="15">
        <v>23.455640573579405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95"/>
    </row>
    <row r="8" spans="1:42" ht="13.8" x14ac:dyDescent="0.25">
      <c r="A8" s="16" t="s">
        <v>17</v>
      </c>
      <c r="B8" s="17">
        <v>1306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>
        <f t="shared" si="0"/>
        <v>1306</v>
      </c>
      <c r="O8" s="18">
        <v>1142</v>
      </c>
      <c r="P8" s="18">
        <v>1328</v>
      </c>
      <c r="Q8" s="18">
        <v>996</v>
      </c>
      <c r="R8" s="18">
        <v>1063</v>
      </c>
      <c r="S8" s="18">
        <v>1155</v>
      </c>
      <c r="T8" s="18">
        <v>1246</v>
      </c>
      <c r="U8" s="18">
        <v>1339</v>
      </c>
      <c r="V8" s="18">
        <v>1921</v>
      </c>
      <c r="W8" s="18">
        <v>1025</v>
      </c>
      <c r="X8" s="18">
        <v>1294</v>
      </c>
      <c r="Y8" s="18">
        <v>1409</v>
      </c>
      <c r="Z8" s="18">
        <v>2270</v>
      </c>
      <c r="AA8" s="18">
        <f t="shared" si="1"/>
        <v>16188</v>
      </c>
      <c r="AB8" s="104" t="s">
        <v>17</v>
      </c>
      <c r="AC8" s="19">
        <v>14.360770577933449</v>
      </c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95"/>
    </row>
    <row r="9" spans="1:42" ht="13.8" x14ac:dyDescent="0.25">
      <c r="A9" s="20" t="s">
        <v>18</v>
      </c>
      <c r="B9" s="21">
        <v>46001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>
        <f t="shared" si="0"/>
        <v>46001</v>
      </c>
      <c r="O9" s="22">
        <v>47963</v>
      </c>
      <c r="P9" s="22">
        <v>45404</v>
      </c>
      <c r="Q9" s="22">
        <v>46499</v>
      </c>
      <c r="R9" s="22">
        <v>42732</v>
      </c>
      <c r="S9" s="22">
        <v>46384</v>
      </c>
      <c r="T9" s="22">
        <v>47125</v>
      </c>
      <c r="U9" s="22">
        <v>49135</v>
      </c>
      <c r="V9" s="22">
        <v>46242</v>
      </c>
      <c r="W9" s="22">
        <v>43436</v>
      </c>
      <c r="X9" s="22">
        <v>43590</v>
      </c>
      <c r="Y9" s="22">
        <v>45367</v>
      </c>
      <c r="Z9" s="22">
        <v>49183</v>
      </c>
      <c r="AA9" s="22">
        <f t="shared" si="1"/>
        <v>553060</v>
      </c>
      <c r="AB9" s="105" t="s">
        <v>18</v>
      </c>
      <c r="AC9" s="23">
        <v>-4.0906532118508014</v>
      </c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95"/>
    </row>
    <row r="10" spans="1:42" ht="13.8" x14ac:dyDescent="0.25">
      <c r="A10" s="16" t="s">
        <v>19</v>
      </c>
      <c r="B10" s="17">
        <v>82919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>
        <f t="shared" si="0"/>
        <v>82919</v>
      </c>
      <c r="O10" s="18">
        <v>70785</v>
      </c>
      <c r="P10" s="18">
        <v>77579</v>
      </c>
      <c r="Q10" s="18">
        <v>63162</v>
      </c>
      <c r="R10" s="18">
        <v>74499</v>
      </c>
      <c r="S10" s="18">
        <v>75162</v>
      </c>
      <c r="T10" s="18">
        <v>80154</v>
      </c>
      <c r="U10" s="18">
        <v>74541</v>
      </c>
      <c r="V10" s="18">
        <v>66911</v>
      </c>
      <c r="W10" s="18">
        <v>65857</v>
      </c>
      <c r="X10" s="18">
        <v>66816</v>
      </c>
      <c r="Y10" s="18">
        <v>74591</v>
      </c>
      <c r="Z10" s="18">
        <v>86553</v>
      </c>
      <c r="AA10" s="18">
        <f t="shared" si="1"/>
        <v>876610</v>
      </c>
      <c r="AB10" s="104" t="s">
        <v>19</v>
      </c>
      <c r="AC10" s="19">
        <v>17.142049869322594</v>
      </c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95"/>
    </row>
    <row r="11" spans="1:42" ht="13.8" x14ac:dyDescent="0.25">
      <c r="A11" s="20" t="s">
        <v>20</v>
      </c>
      <c r="B11" s="21">
        <v>94271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>
        <f t="shared" si="0"/>
        <v>94271</v>
      </c>
      <c r="O11" s="22">
        <v>102319</v>
      </c>
      <c r="P11" s="22">
        <v>100613</v>
      </c>
      <c r="Q11" s="22">
        <v>105165</v>
      </c>
      <c r="R11" s="22">
        <v>95010</v>
      </c>
      <c r="S11" s="22">
        <v>104273</v>
      </c>
      <c r="T11" s="22">
        <v>111412</v>
      </c>
      <c r="U11" s="22">
        <v>118503</v>
      </c>
      <c r="V11" s="22">
        <v>82791</v>
      </c>
      <c r="W11" s="22">
        <v>79490</v>
      </c>
      <c r="X11" s="22">
        <v>67865</v>
      </c>
      <c r="Y11" s="22">
        <v>85555</v>
      </c>
      <c r="Z11" s="22">
        <v>71206</v>
      </c>
      <c r="AA11" s="22">
        <f t="shared" si="1"/>
        <v>1124202</v>
      </c>
      <c r="AB11" s="105" t="s">
        <v>20</v>
      </c>
      <c r="AC11" s="23">
        <v>-7.8655968099766413</v>
      </c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95"/>
    </row>
    <row r="12" spans="1:42" ht="13.8" x14ac:dyDescent="0.25">
      <c r="A12" s="16" t="s">
        <v>21</v>
      </c>
      <c r="B12" s="17">
        <v>443015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f t="shared" si="0"/>
        <v>443015</v>
      </c>
      <c r="O12" s="18">
        <v>321704</v>
      </c>
      <c r="P12" s="18">
        <v>501120</v>
      </c>
      <c r="Q12" s="18">
        <v>345750</v>
      </c>
      <c r="R12" s="18">
        <v>401282</v>
      </c>
      <c r="S12" s="18">
        <v>442550</v>
      </c>
      <c r="T12" s="18">
        <v>423554</v>
      </c>
      <c r="U12" s="18">
        <v>427863</v>
      </c>
      <c r="V12" s="18">
        <v>405752</v>
      </c>
      <c r="W12" s="18">
        <v>472899</v>
      </c>
      <c r="X12" s="18">
        <v>402575</v>
      </c>
      <c r="Y12" s="18">
        <v>354892</v>
      </c>
      <c r="Z12" s="18">
        <v>452137</v>
      </c>
      <c r="AA12" s="18">
        <f t="shared" si="1"/>
        <v>4952078</v>
      </c>
      <c r="AB12" s="104" t="s">
        <v>21</v>
      </c>
      <c r="AC12" s="19">
        <v>37.708887673140531</v>
      </c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95"/>
    </row>
    <row r="13" spans="1:42" ht="13.8" x14ac:dyDescent="0.25">
      <c r="A13" s="20" t="s">
        <v>22</v>
      </c>
      <c r="B13" s="21">
        <v>50067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>
        <f t="shared" si="0"/>
        <v>50067</v>
      </c>
      <c r="O13" s="22">
        <v>35742</v>
      </c>
      <c r="P13" s="22">
        <v>39616</v>
      </c>
      <c r="Q13" s="22">
        <v>51358</v>
      </c>
      <c r="R13" s="22">
        <v>56698</v>
      </c>
      <c r="S13" s="22">
        <v>47830</v>
      </c>
      <c r="T13" s="22">
        <v>43701</v>
      </c>
      <c r="U13" s="22">
        <v>44547</v>
      </c>
      <c r="V13" s="22">
        <v>41702</v>
      </c>
      <c r="W13" s="22">
        <v>38354</v>
      </c>
      <c r="X13" s="22">
        <v>43317</v>
      </c>
      <c r="Y13" s="22">
        <v>43725</v>
      </c>
      <c r="Z13" s="22">
        <v>60039</v>
      </c>
      <c r="AA13" s="22">
        <f t="shared" si="1"/>
        <v>546629</v>
      </c>
      <c r="AB13" s="105" t="s">
        <v>22</v>
      </c>
      <c r="AC13" s="23">
        <v>40.07889877455095</v>
      </c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95"/>
    </row>
    <row r="14" spans="1:42" ht="13.8" x14ac:dyDescent="0.25">
      <c r="A14" s="16" t="s">
        <v>23</v>
      </c>
      <c r="B14" s="17">
        <v>48987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f t="shared" si="0"/>
        <v>48987</v>
      </c>
      <c r="O14" s="18">
        <v>35418</v>
      </c>
      <c r="P14" s="18">
        <v>37911</v>
      </c>
      <c r="Q14" s="18">
        <v>42504</v>
      </c>
      <c r="R14" s="18">
        <v>43856</v>
      </c>
      <c r="S14" s="18">
        <v>44695</v>
      </c>
      <c r="T14" s="18">
        <v>57067</v>
      </c>
      <c r="U14" s="18">
        <v>59361</v>
      </c>
      <c r="V14" s="18">
        <v>53721</v>
      </c>
      <c r="W14" s="18">
        <v>46279</v>
      </c>
      <c r="X14" s="18">
        <v>56008</v>
      </c>
      <c r="Y14" s="18">
        <v>61551</v>
      </c>
      <c r="Z14" s="18">
        <v>59753</v>
      </c>
      <c r="AA14" s="18">
        <f t="shared" si="1"/>
        <v>598124</v>
      </c>
      <c r="AB14" s="104" t="s">
        <v>23</v>
      </c>
      <c r="AC14" s="19">
        <v>38.311028290699646</v>
      </c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95"/>
    </row>
    <row r="15" spans="1:42" ht="13.8" x14ac:dyDescent="0.25">
      <c r="A15" s="20" t="s">
        <v>24</v>
      </c>
      <c r="B15" s="21">
        <v>77555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>
        <f t="shared" si="0"/>
        <v>77555</v>
      </c>
      <c r="O15" s="22">
        <v>65188</v>
      </c>
      <c r="P15" s="22">
        <v>66414</v>
      </c>
      <c r="Q15" s="22">
        <v>83489</v>
      </c>
      <c r="R15" s="22">
        <v>62938</v>
      </c>
      <c r="S15" s="22">
        <v>82219</v>
      </c>
      <c r="T15" s="22">
        <v>105202</v>
      </c>
      <c r="U15" s="22">
        <v>75176</v>
      </c>
      <c r="V15" s="22">
        <v>84267</v>
      </c>
      <c r="W15" s="22">
        <v>72993</v>
      </c>
      <c r="X15" s="22">
        <v>79144</v>
      </c>
      <c r="Y15" s="22">
        <v>100968</v>
      </c>
      <c r="Z15" s="22">
        <v>131642</v>
      </c>
      <c r="AA15" s="22">
        <f t="shared" si="1"/>
        <v>1009640</v>
      </c>
      <c r="AB15" s="105" t="s">
        <v>24</v>
      </c>
      <c r="AC15" s="23">
        <v>18.971283058231574</v>
      </c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95"/>
    </row>
    <row r="16" spans="1:42" ht="13.8" x14ac:dyDescent="0.25">
      <c r="A16" s="16" t="s">
        <v>25</v>
      </c>
      <c r="B16" s="17">
        <v>64094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0"/>
        <v>64094</v>
      </c>
      <c r="O16" s="18">
        <v>55400</v>
      </c>
      <c r="P16" s="18">
        <v>75013</v>
      </c>
      <c r="Q16" s="18">
        <v>78913</v>
      </c>
      <c r="R16" s="18">
        <v>81699</v>
      </c>
      <c r="S16" s="18">
        <v>100246</v>
      </c>
      <c r="T16" s="18">
        <v>110624</v>
      </c>
      <c r="U16" s="18">
        <v>116548</v>
      </c>
      <c r="V16" s="18">
        <v>100566</v>
      </c>
      <c r="W16" s="18">
        <v>67023</v>
      </c>
      <c r="X16" s="18">
        <v>65112</v>
      </c>
      <c r="Y16" s="18">
        <v>69256</v>
      </c>
      <c r="Z16" s="18">
        <v>63848</v>
      </c>
      <c r="AA16" s="18">
        <f t="shared" si="1"/>
        <v>984248</v>
      </c>
      <c r="AB16" s="104" t="s">
        <v>25</v>
      </c>
      <c r="AC16" s="19">
        <v>15.693140794223826</v>
      </c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95"/>
    </row>
    <row r="17" spans="1:42" ht="13.8" x14ac:dyDescent="0.25">
      <c r="A17" s="24" t="s">
        <v>26</v>
      </c>
      <c r="B17" s="25">
        <v>1160830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0"/>
        <v>1160830</v>
      </c>
      <c r="O17" s="26">
        <v>947242</v>
      </c>
      <c r="P17" s="26">
        <v>1137558</v>
      </c>
      <c r="Q17" s="26">
        <v>987746</v>
      </c>
      <c r="R17" s="26">
        <v>933676</v>
      </c>
      <c r="S17" s="26">
        <v>900612</v>
      </c>
      <c r="T17" s="26">
        <v>910897</v>
      </c>
      <c r="U17" s="26">
        <v>1125068</v>
      </c>
      <c r="V17" s="26">
        <v>1154776</v>
      </c>
      <c r="W17" s="26">
        <v>843454</v>
      </c>
      <c r="X17" s="26">
        <v>837295</v>
      </c>
      <c r="Y17" s="26">
        <v>913291</v>
      </c>
      <c r="Z17" s="26">
        <v>1015150</v>
      </c>
      <c r="AA17" s="26">
        <f t="shared" si="1"/>
        <v>11706765</v>
      </c>
      <c r="AB17" s="106" t="s">
        <v>26</v>
      </c>
      <c r="AC17" s="27">
        <v>22.548408959906759</v>
      </c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95"/>
    </row>
    <row r="18" spans="1:42" ht="13.8" x14ac:dyDescent="0.25">
      <c r="A18" s="16" t="s">
        <v>27</v>
      </c>
      <c r="B18" s="17">
        <v>662779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>
        <f t="shared" si="0"/>
        <v>662779</v>
      </c>
      <c r="O18" s="18">
        <v>508563</v>
      </c>
      <c r="P18" s="18">
        <v>674558</v>
      </c>
      <c r="Q18" s="18">
        <v>573216</v>
      </c>
      <c r="R18" s="18">
        <v>595572</v>
      </c>
      <c r="S18" s="18">
        <v>559461</v>
      </c>
      <c r="T18" s="18">
        <v>528112</v>
      </c>
      <c r="U18" s="18">
        <v>688248</v>
      </c>
      <c r="V18" s="18">
        <v>657366</v>
      </c>
      <c r="W18" s="18">
        <v>469668</v>
      </c>
      <c r="X18" s="18">
        <v>459819</v>
      </c>
      <c r="Y18" s="18">
        <v>483364</v>
      </c>
      <c r="Z18" s="18">
        <v>535215</v>
      </c>
      <c r="AA18" s="18">
        <f t="shared" si="1"/>
        <v>6733162</v>
      </c>
      <c r="AB18" s="104" t="s">
        <v>27</v>
      </c>
      <c r="AC18" s="19">
        <v>30.323873345091958</v>
      </c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95"/>
    </row>
    <row r="19" spans="1:42" ht="13.8" x14ac:dyDescent="0.25">
      <c r="A19" s="20" t="s">
        <v>28</v>
      </c>
      <c r="B19" s="21">
        <v>69047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>
        <f t="shared" si="0"/>
        <v>69047</v>
      </c>
      <c r="O19" s="22">
        <v>47831</v>
      </c>
      <c r="P19" s="22">
        <v>67278</v>
      </c>
      <c r="Q19" s="22">
        <v>78463</v>
      </c>
      <c r="R19" s="22">
        <v>59401</v>
      </c>
      <c r="S19" s="22">
        <v>64981</v>
      </c>
      <c r="T19" s="22">
        <v>81602</v>
      </c>
      <c r="U19" s="22">
        <v>97896</v>
      </c>
      <c r="V19" s="22">
        <v>107831</v>
      </c>
      <c r="W19" s="22">
        <v>59891</v>
      </c>
      <c r="X19" s="22">
        <v>62126</v>
      </c>
      <c r="Y19" s="22">
        <v>66244</v>
      </c>
      <c r="Z19" s="22">
        <v>82532</v>
      </c>
      <c r="AA19" s="22">
        <f t="shared" si="1"/>
        <v>876076</v>
      </c>
      <c r="AB19" s="105" t="s">
        <v>28</v>
      </c>
      <c r="AC19" s="23">
        <v>44.356170684284251</v>
      </c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95"/>
    </row>
    <row r="20" spans="1:42" ht="13.8" x14ac:dyDescent="0.25">
      <c r="A20" s="16" t="s">
        <v>29</v>
      </c>
      <c r="B20" s="17">
        <v>87441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si="0"/>
        <v>87441</v>
      </c>
      <c r="O20" s="18">
        <v>74205</v>
      </c>
      <c r="P20" s="18">
        <v>104086</v>
      </c>
      <c r="Q20" s="18">
        <v>93136</v>
      </c>
      <c r="R20" s="18">
        <v>62360</v>
      </c>
      <c r="S20" s="18">
        <v>67269</v>
      </c>
      <c r="T20" s="18">
        <v>69733</v>
      </c>
      <c r="U20" s="18">
        <v>75650</v>
      </c>
      <c r="V20" s="18">
        <v>122382</v>
      </c>
      <c r="W20" s="18">
        <v>93827</v>
      </c>
      <c r="X20" s="18">
        <v>74005</v>
      </c>
      <c r="Y20" s="18">
        <v>109639</v>
      </c>
      <c r="Z20" s="18">
        <v>104612</v>
      </c>
      <c r="AA20" s="18">
        <f t="shared" si="1"/>
        <v>1050904</v>
      </c>
      <c r="AB20" s="104" t="s">
        <v>29</v>
      </c>
      <c r="AC20" s="19">
        <v>17.837072973519305</v>
      </c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95"/>
    </row>
    <row r="21" spans="1:42" ht="13.8" x14ac:dyDescent="0.25">
      <c r="A21" s="20" t="s">
        <v>124</v>
      </c>
      <c r="B21" s="21">
        <v>2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>
        <f t="shared" si="0"/>
        <v>2</v>
      </c>
      <c r="O21" s="22">
        <v>0</v>
      </c>
      <c r="P21" s="22">
        <v>0</v>
      </c>
      <c r="Q21" s="22">
        <v>22</v>
      </c>
      <c r="R21" s="22">
        <v>4</v>
      </c>
      <c r="S21" s="22">
        <v>15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2</v>
      </c>
      <c r="Z21" s="22">
        <v>0</v>
      </c>
      <c r="AA21" s="22">
        <f t="shared" si="1"/>
        <v>43</v>
      </c>
      <c r="AB21" s="105" t="s">
        <v>124</v>
      </c>
      <c r="AC21" s="28" t="e">
        <v>#DIV/0!</v>
      </c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95"/>
    </row>
    <row r="22" spans="1:42" ht="13.8" x14ac:dyDescent="0.25">
      <c r="A22" s="16" t="s">
        <v>30</v>
      </c>
      <c r="B22" s="17">
        <v>209065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>
        <f t="shared" si="0"/>
        <v>209065</v>
      </c>
      <c r="O22" s="18">
        <v>222571</v>
      </c>
      <c r="P22" s="18">
        <v>189727</v>
      </c>
      <c r="Q22" s="18">
        <v>146575</v>
      </c>
      <c r="R22" s="18">
        <v>120608</v>
      </c>
      <c r="S22" s="18">
        <v>124093</v>
      </c>
      <c r="T22" s="18">
        <v>131409</v>
      </c>
      <c r="U22" s="18">
        <v>157909</v>
      </c>
      <c r="V22" s="18">
        <v>156152</v>
      </c>
      <c r="W22" s="18">
        <v>133741</v>
      </c>
      <c r="X22" s="18">
        <v>142327</v>
      </c>
      <c r="Y22" s="18">
        <v>154509</v>
      </c>
      <c r="Z22" s="18">
        <v>189324</v>
      </c>
      <c r="AA22" s="18">
        <f t="shared" si="1"/>
        <v>1868945</v>
      </c>
      <c r="AB22" s="104" t="s">
        <v>30</v>
      </c>
      <c r="AC22" s="19">
        <v>-6.0681759977714975</v>
      </c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95"/>
    </row>
    <row r="23" spans="1:42" ht="13.8" x14ac:dyDescent="0.25">
      <c r="A23" s="20" t="s">
        <v>31</v>
      </c>
      <c r="B23" s="21">
        <v>3635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>
        <f t="shared" si="0"/>
        <v>3635</v>
      </c>
      <c r="O23" s="22">
        <v>1947</v>
      </c>
      <c r="P23" s="22">
        <v>3424</v>
      </c>
      <c r="Q23" s="22">
        <v>4268</v>
      </c>
      <c r="R23" s="22">
        <v>3774</v>
      </c>
      <c r="S23" s="22">
        <v>3842</v>
      </c>
      <c r="T23" s="22">
        <v>4720</v>
      </c>
      <c r="U23" s="22">
        <v>7217</v>
      </c>
      <c r="V23" s="22">
        <v>8992</v>
      </c>
      <c r="W23" s="22">
        <v>3647</v>
      </c>
      <c r="X23" s="22">
        <v>3276</v>
      </c>
      <c r="Y23" s="22">
        <v>4100</v>
      </c>
      <c r="Z23" s="22">
        <v>6173</v>
      </c>
      <c r="AA23" s="22">
        <f t="shared" si="1"/>
        <v>55380</v>
      </c>
      <c r="AB23" s="105" t="s">
        <v>31</v>
      </c>
      <c r="AC23" s="23">
        <v>86.697483307652803</v>
      </c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95"/>
    </row>
    <row r="24" spans="1:42" ht="13.8" x14ac:dyDescent="0.25">
      <c r="A24" s="16" t="s">
        <v>32</v>
      </c>
      <c r="B24" s="17">
        <v>12082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 t="shared" si="0"/>
        <v>12082</v>
      </c>
      <c r="O24" s="18">
        <v>8749</v>
      </c>
      <c r="P24" s="18">
        <v>4237</v>
      </c>
      <c r="Q24" s="18">
        <v>1670</v>
      </c>
      <c r="R24" s="18">
        <v>987</v>
      </c>
      <c r="S24" s="18">
        <v>995</v>
      </c>
      <c r="T24" s="18">
        <v>987</v>
      </c>
      <c r="U24" s="18">
        <v>1096</v>
      </c>
      <c r="V24" s="18">
        <v>951</v>
      </c>
      <c r="W24" s="18">
        <v>859</v>
      </c>
      <c r="X24" s="18">
        <v>949</v>
      </c>
      <c r="Y24" s="18">
        <v>2669</v>
      </c>
      <c r="Z24" s="18">
        <v>8196</v>
      </c>
      <c r="AA24" s="18">
        <f t="shared" si="1"/>
        <v>32345</v>
      </c>
      <c r="AB24" s="104" t="s">
        <v>32</v>
      </c>
      <c r="AC24" s="19">
        <v>38.095782375128586</v>
      </c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95"/>
    </row>
    <row r="25" spans="1:42" ht="13.8" x14ac:dyDescent="0.25">
      <c r="A25" s="20" t="s">
        <v>125</v>
      </c>
      <c r="B25" s="21">
        <v>116779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>
        <f t="shared" si="0"/>
        <v>116779</v>
      </c>
      <c r="O25" s="22">
        <v>83376</v>
      </c>
      <c r="P25" s="22">
        <v>94248</v>
      </c>
      <c r="Q25" s="22">
        <v>90396</v>
      </c>
      <c r="R25" s="22">
        <v>90970</v>
      </c>
      <c r="S25" s="22">
        <v>79956</v>
      </c>
      <c r="T25" s="22">
        <v>94334</v>
      </c>
      <c r="U25" s="22">
        <v>97052</v>
      </c>
      <c r="V25" s="22">
        <v>101102</v>
      </c>
      <c r="W25" s="22">
        <v>81821</v>
      </c>
      <c r="X25" s="22">
        <v>94793</v>
      </c>
      <c r="Y25" s="22">
        <v>92764</v>
      </c>
      <c r="Z25" s="22">
        <v>89098</v>
      </c>
      <c r="AA25" s="22">
        <f t="shared" si="1"/>
        <v>1089910</v>
      </c>
      <c r="AB25" s="105" t="s">
        <v>125</v>
      </c>
      <c r="AC25" s="23">
        <v>40.063087699098062</v>
      </c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95"/>
    </row>
    <row r="26" spans="1:42" ht="13.8" x14ac:dyDescent="0.25">
      <c r="A26" s="29" t="s">
        <v>33</v>
      </c>
      <c r="B26" s="30">
        <v>226506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>
        <f t="shared" si="0"/>
        <v>226506</v>
      </c>
      <c r="O26" s="31">
        <v>198708</v>
      </c>
      <c r="P26" s="31">
        <v>184134</v>
      </c>
      <c r="Q26" s="31">
        <v>191100</v>
      </c>
      <c r="R26" s="31">
        <v>204881</v>
      </c>
      <c r="S26" s="31">
        <v>231397</v>
      </c>
      <c r="T26" s="31">
        <v>232550</v>
      </c>
      <c r="U26" s="31">
        <v>195376</v>
      </c>
      <c r="V26" s="31">
        <v>201587</v>
      </c>
      <c r="W26" s="31">
        <v>210321</v>
      </c>
      <c r="X26" s="31">
        <v>210803</v>
      </c>
      <c r="Y26" s="31">
        <v>243913</v>
      </c>
      <c r="Z26" s="31">
        <v>269158</v>
      </c>
      <c r="AA26" s="31">
        <f t="shared" si="1"/>
        <v>2573928</v>
      </c>
      <c r="AB26" s="107" t="s">
        <v>33</v>
      </c>
      <c r="AC26" s="32">
        <v>13.989371338848963</v>
      </c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95"/>
    </row>
    <row r="27" spans="1:42" ht="13.8" x14ac:dyDescent="0.25">
      <c r="A27" s="20" t="s">
        <v>34</v>
      </c>
      <c r="B27" s="21">
        <v>13237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>
        <f t="shared" si="0"/>
        <v>13237</v>
      </c>
      <c r="O27" s="22">
        <v>13469</v>
      </c>
      <c r="P27" s="22">
        <v>13853</v>
      </c>
      <c r="Q27" s="22">
        <v>7264</v>
      </c>
      <c r="R27" s="22">
        <v>13989</v>
      </c>
      <c r="S27" s="22">
        <v>10046</v>
      </c>
      <c r="T27" s="22">
        <v>12814</v>
      </c>
      <c r="U27" s="22">
        <v>12111</v>
      </c>
      <c r="V27" s="22">
        <v>8847</v>
      </c>
      <c r="W27" s="22">
        <v>10247</v>
      </c>
      <c r="X27" s="22">
        <v>12327</v>
      </c>
      <c r="Y27" s="22">
        <v>11983</v>
      </c>
      <c r="Z27" s="22">
        <v>15318</v>
      </c>
      <c r="AA27" s="22">
        <f t="shared" si="1"/>
        <v>142268</v>
      </c>
      <c r="AB27" s="105" t="s">
        <v>34</v>
      </c>
      <c r="AC27" s="23">
        <v>-1.7224738287920409</v>
      </c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95"/>
    </row>
    <row r="28" spans="1:42" ht="13.8" x14ac:dyDescent="0.25">
      <c r="A28" s="16" t="s">
        <v>35</v>
      </c>
      <c r="B28" s="17">
        <v>4539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>
        <f t="shared" si="0"/>
        <v>4539</v>
      </c>
      <c r="O28" s="18">
        <v>3161</v>
      </c>
      <c r="P28" s="18">
        <v>1639</v>
      </c>
      <c r="Q28" s="18">
        <v>1238</v>
      </c>
      <c r="R28" s="18">
        <v>1062</v>
      </c>
      <c r="S28" s="18">
        <v>1187</v>
      </c>
      <c r="T28" s="18">
        <v>1296</v>
      </c>
      <c r="U28" s="18">
        <v>1535</v>
      </c>
      <c r="V28" s="18">
        <v>1585</v>
      </c>
      <c r="W28" s="18">
        <v>1721</v>
      </c>
      <c r="X28" s="18">
        <v>1881</v>
      </c>
      <c r="Y28" s="18">
        <v>1945</v>
      </c>
      <c r="Z28" s="18">
        <v>3331</v>
      </c>
      <c r="AA28" s="18">
        <f t="shared" si="1"/>
        <v>21581</v>
      </c>
      <c r="AB28" s="104" t="s">
        <v>35</v>
      </c>
      <c r="AC28" s="19">
        <v>43.593799430559947</v>
      </c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95"/>
    </row>
    <row r="29" spans="1:42" ht="13.8" x14ac:dyDescent="0.25">
      <c r="A29" s="20" t="s">
        <v>36</v>
      </c>
      <c r="B29" s="21">
        <v>185809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>
        <f t="shared" si="0"/>
        <v>185809</v>
      </c>
      <c r="O29" s="22">
        <v>162831</v>
      </c>
      <c r="P29" s="22">
        <v>148992</v>
      </c>
      <c r="Q29" s="22">
        <v>161129</v>
      </c>
      <c r="R29" s="22">
        <v>170635</v>
      </c>
      <c r="S29" s="22">
        <v>198993</v>
      </c>
      <c r="T29" s="22">
        <v>197489</v>
      </c>
      <c r="U29" s="22">
        <v>158676</v>
      </c>
      <c r="V29" s="22">
        <v>165757</v>
      </c>
      <c r="W29" s="22">
        <v>171694</v>
      </c>
      <c r="X29" s="22">
        <v>168747</v>
      </c>
      <c r="Y29" s="22">
        <v>203489</v>
      </c>
      <c r="Z29" s="22">
        <v>220717</v>
      </c>
      <c r="AA29" s="22">
        <f t="shared" si="1"/>
        <v>2129149</v>
      </c>
      <c r="AB29" s="105" t="s">
        <v>36</v>
      </c>
      <c r="AC29" s="23">
        <v>14.111563522916398</v>
      </c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95"/>
    </row>
    <row r="30" spans="1:42" ht="13.8" x14ac:dyDescent="0.25">
      <c r="A30" s="16" t="s">
        <v>37</v>
      </c>
      <c r="B30" s="17">
        <v>4814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>
        <f t="shared" si="0"/>
        <v>4814</v>
      </c>
      <c r="O30" s="18">
        <v>4823</v>
      </c>
      <c r="P30" s="18">
        <v>4606</v>
      </c>
      <c r="Q30" s="18">
        <v>10668</v>
      </c>
      <c r="R30" s="18">
        <v>4602</v>
      </c>
      <c r="S30" s="18">
        <v>4087</v>
      </c>
      <c r="T30" s="18">
        <v>3698</v>
      </c>
      <c r="U30" s="18">
        <v>4227</v>
      </c>
      <c r="V30" s="18">
        <v>5231</v>
      </c>
      <c r="W30" s="18">
        <v>5762</v>
      </c>
      <c r="X30" s="18">
        <v>6123</v>
      </c>
      <c r="Y30" s="18">
        <v>5519</v>
      </c>
      <c r="Z30" s="18">
        <v>5616</v>
      </c>
      <c r="AA30" s="18">
        <f t="shared" si="1"/>
        <v>64962</v>
      </c>
      <c r="AB30" s="104" t="s">
        <v>37</v>
      </c>
      <c r="AC30" s="19">
        <v>-0.18660584698320545</v>
      </c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95"/>
    </row>
    <row r="31" spans="1:42" ht="13.8" x14ac:dyDescent="0.25">
      <c r="A31" s="20" t="s">
        <v>38</v>
      </c>
      <c r="B31" s="33">
        <v>1700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>
        <f t="shared" si="0"/>
        <v>1700</v>
      </c>
      <c r="O31" s="34">
        <v>2031</v>
      </c>
      <c r="P31" s="34">
        <v>1934</v>
      </c>
      <c r="Q31" s="34">
        <v>963</v>
      </c>
      <c r="R31" s="34">
        <v>2006</v>
      </c>
      <c r="S31" s="34">
        <v>4416</v>
      </c>
      <c r="T31" s="34">
        <v>3017</v>
      </c>
      <c r="U31" s="34">
        <v>1932</v>
      </c>
      <c r="V31" s="34">
        <v>1917</v>
      </c>
      <c r="W31" s="34">
        <v>3032</v>
      </c>
      <c r="X31" s="34">
        <v>1817</v>
      </c>
      <c r="Y31" s="34">
        <v>2137</v>
      </c>
      <c r="Z31" s="34">
        <v>3234</v>
      </c>
      <c r="AA31" s="34">
        <f t="shared" si="1"/>
        <v>28436</v>
      </c>
      <c r="AB31" s="105" t="s">
        <v>38</v>
      </c>
      <c r="AC31" s="23">
        <v>-16.297390448055147</v>
      </c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95"/>
    </row>
    <row r="32" spans="1:42" ht="13.8" x14ac:dyDescent="0.25">
      <c r="A32" s="16" t="s">
        <v>39</v>
      </c>
      <c r="B32" s="17">
        <v>4414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>
        <f t="shared" si="0"/>
        <v>4414</v>
      </c>
      <c r="O32" s="18">
        <v>3751</v>
      </c>
      <c r="P32" s="18">
        <v>3109</v>
      </c>
      <c r="Q32" s="18">
        <v>3219</v>
      </c>
      <c r="R32" s="18">
        <v>2799</v>
      </c>
      <c r="S32" s="18">
        <v>2924</v>
      </c>
      <c r="T32" s="18">
        <v>3438</v>
      </c>
      <c r="U32" s="18">
        <v>3667</v>
      </c>
      <c r="V32" s="18">
        <v>3552</v>
      </c>
      <c r="W32" s="18">
        <v>3205</v>
      </c>
      <c r="X32" s="18">
        <v>5956</v>
      </c>
      <c r="Y32" s="18">
        <v>3642</v>
      </c>
      <c r="Z32" s="18">
        <v>4503</v>
      </c>
      <c r="AA32" s="18">
        <f t="shared" si="1"/>
        <v>43765</v>
      </c>
      <c r="AB32" s="104" t="s">
        <v>39</v>
      </c>
      <c r="AC32" s="19">
        <v>17.675286590242603</v>
      </c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95"/>
    </row>
    <row r="33" spans="1:42" ht="13.8" x14ac:dyDescent="0.25">
      <c r="A33" s="20" t="s">
        <v>40</v>
      </c>
      <c r="B33" s="33">
        <v>6267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>
        <f t="shared" si="0"/>
        <v>6267</v>
      </c>
      <c r="O33" s="34">
        <v>5158</v>
      </c>
      <c r="P33" s="34">
        <v>6124</v>
      </c>
      <c r="Q33" s="34">
        <v>3019</v>
      </c>
      <c r="R33" s="34">
        <v>4936</v>
      </c>
      <c r="S33" s="34">
        <v>5660</v>
      </c>
      <c r="T33" s="34">
        <v>6812</v>
      </c>
      <c r="U33" s="34">
        <v>8339</v>
      </c>
      <c r="V33" s="34">
        <v>6797</v>
      </c>
      <c r="W33" s="34">
        <v>6652</v>
      </c>
      <c r="X33" s="34">
        <v>6558</v>
      </c>
      <c r="Y33" s="34">
        <v>6901</v>
      </c>
      <c r="Z33" s="34">
        <v>8158</v>
      </c>
      <c r="AA33" s="34">
        <f t="shared" si="1"/>
        <v>75114</v>
      </c>
      <c r="AB33" s="105" t="s">
        <v>40</v>
      </c>
      <c r="AC33" s="23">
        <v>21.500581620783247</v>
      </c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95"/>
    </row>
    <row r="34" spans="1:42" ht="13.8" x14ac:dyDescent="0.25">
      <c r="A34" s="16" t="s">
        <v>41</v>
      </c>
      <c r="B34" s="17">
        <v>5726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>
        <f t="shared" si="0"/>
        <v>5726</v>
      </c>
      <c r="O34" s="18">
        <v>3484</v>
      </c>
      <c r="P34" s="18">
        <v>3877</v>
      </c>
      <c r="Q34" s="18">
        <v>3600</v>
      </c>
      <c r="R34" s="18">
        <v>4852</v>
      </c>
      <c r="S34" s="18">
        <v>4084</v>
      </c>
      <c r="T34" s="18">
        <v>3986</v>
      </c>
      <c r="U34" s="18">
        <v>4889</v>
      </c>
      <c r="V34" s="18">
        <v>7901</v>
      </c>
      <c r="W34" s="18">
        <v>8008</v>
      </c>
      <c r="X34" s="18">
        <v>7394</v>
      </c>
      <c r="Y34" s="18">
        <v>8297</v>
      </c>
      <c r="Z34" s="18">
        <v>8281</v>
      </c>
      <c r="AA34" s="18">
        <f t="shared" si="1"/>
        <v>68653</v>
      </c>
      <c r="AB34" s="104" t="s">
        <v>41</v>
      </c>
      <c r="AC34" s="19">
        <v>64.351320321469572</v>
      </c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95"/>
    </row>
    <row r="35" spans="1:42" ht="13.8" x14ac:dyDescent="0.25">
      <c r="A35" s="35" t="s">
        <v>42</v>
      </c>
      <c r="B35" s="36">
        <v>170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>
        <f t="shared" si="0"/>
        <v>170</v>
      </c>
      <c r="O35" s="37">
        <v>73</v>
      </c>
      <c r="P35" s="37">
        <v>85</v>
      </c>
      <c r="Q35" s="37">
        <v>115</v>
      </c>
      <c r="R35" s="37">
        <v>121</v>
      </c>
      <c r="S35" s="37">
        <v>95</v>
      </c>
      <c r="T35" s="37">
        <v>68</v>
      </c>
      <c r="U35" s="37">
        <v>86</v>
      </c>
      <c r="V35" s="37">
        <v>138</v>
      </c>
      <c r="W35" s="37">
        <v>100</v>
      </c>
      <c r="X35" s="37">
        <v>159</v>
      </c>
      <c r="Y35" s="37">
        <v>177</v>
      </c>
      <c r="Z35" s="37">
        <v>279</v>
      </c>
      <c r="AA35" s="37">
        <f t="shared" si="1"/>
        <v>1496</v>
      </c>
      <c r="AB35" s="108" t="s">
        <v>42</v>
      </c>
      <c r="AC35" s="38">
        <v>132.87671232876713</v>
      </c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95"/>
    </row>
    <row r="36" spans="1:42" ht="13.8" x14ac:dyDescent="0.25">
      <c r="A36" s="29" t="s">
        <v>43</v>
      </c>
      <c r="B36" s="30">
        <v>91406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>
        <f t="shared" si="0"/>
        <v>91406</v>
      </c>
      <c r="O36" s="31">
        <v>73629</v>
      </c>
      <c r="P36" s="31">
        <v>53148</v>
      </c>
      <c r="Q36" s="31">
        <v>66290</v>
      </c>
      <c r="R36" s="31">
        <v>71006</v>
      </c>
      <c r="S36" s="31">
        <v>60500</v>
      </c>
      <c r="T36" s="31">
        <v>73966</v>
      </c>
      <c r="U36" s="31">
        <v>81477</v>
      </c>
      <c r="V36" s="31">
        <v>64554</v>
      </c>
      <c r="W36" s="31">
        <v>72675</v>
      </c>
      <c r="X36" s="31">
        <v>78046</v>
      </c>
      <c r="Y36" s="31">
        <v>80777</v>
      </c>
      <c r="Z36" s="31">
        <v>101582</v>
      </c>
      <c r="AA36" s="31">
        <f t="shared" si="1"/>
        <v>877650</v>
      </c>
      <c r="AB36" s="107" t="s">
        <v>43</v>
      </c>
      <c r="AC36" s="32">
        <v>24.144019340205624</v>
      </c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95"/>
    </row>
    <row r="37" spans="1:42" ht="13.8" x14ac:dyDescent="0.25">
      <c r="A37" s="20" t="s">
        <v>44</v>
      </c>
      <c r="B37" s="33">
        <v>82116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>
        <f t="shared" si="0"/>
        <v>82116</v>
      </c>
      <c r="O37" s="34">
        <v>65905</v>
      </c>
      <c r="P37" s="34">
        <v>47045</v>
      </c>
      <c r="Q37" s="34">
        <v>59172</v>
      </c>
      <c r="R37" s="34">
        <v>62887</v>
      </c>
      <c r="S37" s="34">
        <v>52920</v>
      </c>
      <c r="T37" s="34">
        <v>64883</v>
      </c>
      <c r="U37" s="34">
        <v>70772</v>
      </c>
      <c r="V37" s="34">
        <v>56146</v>
      </c>
      <c r="W37" s="34">
        <v>64839</v>
      </c>
      <c r="X37" s="34">
        <v>69339</v>
      </c>
      <c r="Y37" s="34">
        <v>70937</v>
      </c>
      <c r="Z37" s="34">
        <v>90165</v>
      </c>
      <c r="AA37" s="34">
        <f t="shared" si="1"/>
        <v>775010</v>
      </c>
      <c r="AB37" s="105" t="s">
        <v>44</v>
      </c>
      <c r="AC37" s="23">
        <v>24.597526743039221</v>
      </c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95"/>
    </row>
    <row r="38" spans="1:42" ht="13.8" x14ac:dyDescent="0.25">
      <c r="A38" s="16" t="s">
        <v>45</v>
      </c>
      <c r="B38" s="17">
        <v>8809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>
        <f t="shared" si="0"/>
        <v>8809</v>
      </c>
      <c r="O38" s="18">
        <v>7315</v>
      </c>
      <c r="P38" s="18">
        <v>5752</v>
      </c>
      <c r="Q38" s="18">
        <v>6668</v>
      </c>
      <c r="R38" s="18">
        <v>7713</v>
      </c>
      <c r="S38" s="18">
        <v>7067</v>
      </c>
      <c r="T38" s="18">
        <v>8646</v>
      </c>
      <c r="U38" s="18">
        <v>10194</v>
      </c>
      <c r="V38" s="18">
        <v>7911</v>
      </c>
      <c r="W38" s="18">
        <v>7346</v>
      </c>
      <c r="X38" s="18">
        <v>8275</v>
      </c>
      <c r="Y38" s="18">
        <v>9101</v>
      </c>
      <c r="Z38" s="18">
        <v>10745</v>
      </c>
      <c r="AA38" s="18">
        <f t="shared" si="1"/>
        <v>96733</v>
      </c>
      <c r="AB38" s="104" t="s">
        <v>45</v>
      </c>
      <c r="AC38" s="19">
        <v>20.423786739576215</v>
      </c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95"/>
    </row>
    <row r="39" spans="1:42" ht="13.8" x14ac:dyDescent="0.25">
      <c r="A39" s="39" t="s">
        <v>118</v>
      </c>
      <c r="B39" s="40">
        <v>481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>
        <f t="shared" si="0"/>
        <v>481</v>
      </c>
      <c r="O39" s="41">
        <v>409</v>
      </c>
      <c r="P39" s="41">
        <v>351</v>
      </c>
      <c r="Q39" s="41">
        <v>450</v>
      </c>
      <c r="R39" s="41">
        <v>406</v>
      </c>
      <c r="S39" s="41">
        <v>513</v>
      </c>
      <c r="T39" s="41">
        <v>437</v>
      </c>
      <c r="U39" s="41">
        <v>511</v>
      </c>
      <c r="V39" s="41">
        <v>497</v>
      </c>
      <c r="W39" s="41">
        <v>490</v>
      </c>
      <c r="X39" s="41">
        <v>432</v>
      </c>
      <c r="Y39" s="41">
        <v>739</v>
      </c>
      <c r="Z39" s="41">
        <v>672</v>
      </c>
      <c r="AA39" s="41">
        <f t="shared" si="1"/>
        <v>5907</v>
      </c>
      <c r="AB39" s="109" t="s">
        <v>118</v>
      </c>
      <c r="AC39" s="38">
        <v>17.603911980440099</v>
      </c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95"/>
    </row>
    <row r="40" spans="1:42" thickBot="1" x14ac:dyDescent="0.3">
      <c r="A40" s="42" t="s">
        <v>46</v>
      </c>
      <c r="B40" s="43">
        <v>1080094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>
        <f t="shared" si="0"/>
        <v>1080094</v>
      </c>
      <c r="O40" s="44">
        <v>879741</v>
      </c>
      <c r="P40" s="44">
        <v>849024</v>
      </c>
      <c r="Q40" s="44">
        <v>765683</v>
      </c>
      <c r="R40" s="44">
        <v>523160</v>
      </c>
      <c r="S40" s="44">
        <v>343907</v>
      </c>
      <c r="T40" s="44">
        <v>325497</v>
      </c>
      <c r="U40" s="44">
        <v>477447</v>
      </c>
      <c r="V40" s="44">
        <v>453267</v>
      </c>
      <c r="W40" s="44">
        <v>349648</v>
      </c>
      <c r="X40" s="44">
        <v>540653</v>
      </c>
      <c r="Y40" s="44">
        <v>823777</v>
      </c>
      <c r="Z40" s="44">
        <v>1007018</v>
      </c>
      <c r="AA40" s="44">
        <f t="shared" si="1"/>
        <v>7338822</v>
      </c>
      <c r="AB40" s="110" t="s">
        <v>46</v>
      </c>
      <c r="AC40" s="45">
        <v>22.774089192159966</v>
      </c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95"/>
    </row>
    <row r="41" spans="1:42" thickTop="1" x14ac:dyDescent="0.25">
      <c r="A41" s="12" t="s">
        <v>47</v>
      </c>
      <c r="B41" s="46">
        <v>237549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>
        <f t="shared" si="0"/>
        <v>237549</v>
      </c>
      <c r="O41" s="47">
        <v>197416</v>
      </c>
      <c r="P41" s="47">
        <v>178854</v>
      </c>
      <c r="Q41" s="47">
        <v>174118</v>
      </c>
      <c r="R41" s="47">
        <v>105172</v>
      </c>
      <c r="S41" s="47">
        <v>78254</v>
      </c>
      <c r="T41" s="47">
        <v>90159</v>
      </c>
      <c r="U41" s="47">
        <v>109485</v>
      </c>
      <c r="V41" s="47">
        <v>81876</v>
      </c>
      <c r="W41" s="47">
        <v>69529</v>
      </c>
      <c r="X41" s="47">
        <v>110559</v>
      </c>
      <c r="Y41" s="47">
        <v>162445</v>
      </c>
      <c r="Z41" s="47">
        <v>241083</v>
      </c>
      <c r="AA41" s="47">
        <f t="shared" si="1"/>
        <v>1598950</v>
      </c>
      <c r="AB41" s="103" t="s">
        <v>47</v>
      </c>
      <c r="AC41" s="15">
        <v>20.329152652267293</v>
      </c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95"/>
    </row>
    <row r="42" spans="1:42" ht="13.8" x14ac:dyDescent="0.25">
      <c r="A42" s="16" t="s">
        <v>48</v>
      </c>
      <c r="B42" s="17">
        <v>27253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>
        <f t="shared" si="0"/>
        <v>27253</v>
      </c>
      <c r="O42" s="18">
        <v>24472</v>
      </c>
      <c r="P42" s="18">
        <v>24193</v>
      </c>
      <c r="Q42" s="18">
        <v>17047</v>
      </c>
      <c r="R42" s="18">
        <v>6469</v>
      </c>
      <c r="S42" s="18">
        <v>3929</v>
      </c>
      <c r="T42" s="18">
        <v>4369</v>
      </c>
      <c r="U42" s="18">
        <v>9515</v>
      </c>
      <c r="V42" s="18">
        <v>3836</v>
      </c>
      <c r="W42" s="18">
        <v>4418</v>
      </c>
      <c r="X42" s="18">
        <v>8879</v>
      </c>
      <c r="Y42" s="18">
        <v>13950</v>
      </c>
      <c r="Z42" s="18">
        <v>17201</v>
      </c>
      <c r="AA42" s="18">
        <f t="shared" si="1"/>
        <v>138278</v>
      </c>
      <c r="AB42" s="104" t="s">
        <v>48</v>
      </c>
      <c r="AC42" s="19">
        <v>11.364007845701209</v>
      </c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95"/>
    </row>
    <row r="43" spans="1:42" ht="13.8" x14ac:dyDescent="0.25">
      <c r="A43" s="20" t="s">
        <v>49</v>
      </c>
      <c r="B43" s="33">
        <v>18314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>
        <f t="shared" si="0"/>
        <v>18314</v>
      </c>
      <c r="O43" s="34">
        <v>17235</v>
      </c>
      <c r="P43" s="34">
        <v>13511</v>
      </c>
      <c r="Q43" s="34">
        <v>10459</v>
      </c>
      <c r="R43" s="34">
        <v>3365</v>
      </c>
      <c r="S43" s="34">
        <v>2527</v>
      </c>
      <c r="T43" s="34">
        <v>2690</v>
      </c>
      <c r="U43" s="34">
        <v>1685</v>
      </c>
      <c r="V43" s="34">
        <v>1491</v>
      </c>
      <c r="W43" s="34">
        <v>2518</v>
      </c>
      <c r="X43" s="34">
        <v>4268</v>
      </c>
      <c r="Y43" s="34">
        <v>10956</v>
      </c>
      <c r="Z43" s="34">
        <v>16823</v>
      </c>
      <c r="AA43" s="34">
        <f t="shared" si="1"/>
        <v>87528</v>
      </c>
      <c r="AB43" s="105" t="s">
        <v>49</v>
      </c>
      <c r="AC43" s="23">
        <v>6.2605163910646935</v>
      </c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95"/>
    </row>
    <row r="44" spans="1:42" ht="13.8" x14ac:dyDescent="0.25">
      <c r="A44" s="16" t="s">
        <v>50</v>
      </c>
      <c r="B44" s="17">
        <v>789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>
        <f t="shared" si="0"/>
        <v>789</v>
      </c>
      <c r="O44" s="18">
        <v>603</v>
      </c>
      <c r="P44" s="18">
        <v>431</v>
      </c>
      <c r="Q44" s="18">
        <v>475</v>
      </c>
      <c r="R44" s="18">
        <v>216</v>
      </c>
      <c r="S44" s="18">
        <v>187</v>
      </c>
      <c r="T44" s="18">
        <v>265</v>
      </c>
      <c r="U44" s="18">
        <v>228</v>
      </c>
      <c r="V44" s="18">
        <v>174</v>
      </c>
      <c r="W44" s="18">
        <v>175</v>
      </c>
      <c r="X44" s="18">
        <v>288</v>
      </c>
      <c r="Y44" s="18">
        <v>434</v>
      </c>
      <c r="Z44" s="18">
        <v>1202</v>
      </c>
      <c r="AA44" s="18">
        <f t="shared" si="1"/>
        <v>4678</v>
      </c>
      <c r="AB44" s="104" t="s">
        <v>50</v>
      </c>
      <c r="AC44" s="19">
        <v>30.845771144278604</v>
      </c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95"/>
    </row>
    <row r="45" spans="1:42" ht="13.8" x14ac:dyDescent="0.25">
      <c r="A45" s="20" t="s">
        <v>51</v>
      </c>
      <c r="B45" s="33">
        <v>8512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>
        <f t="shared" si="0"/>
        <v>8512</v>
      </c>
      <c r="O45" s="34">
        <v>7217</v>
      </c>
      <c r="P45" s="34">
        <v>6045</v>
      </c>
      <c r="Q45" s="34">
        <v>7229</v>
      </c>
      <c r="R45" s="34">
        <v>5205</v>
      </c>
      <c r="S45" s="34">
        <v>5808</v>
      </c>
      <c r="T45" s="34">
        <v>8081</v>
      </c>
      <c r="U45" s="34">
        <v>8162</v>
      </c>
      <c r="V45" s="34">
        <v>5080</v>
      </c>
      <c r="W45" s="34">
        <v>4617</v>
      </c>
      <c r="X45" s="34">
        <v>6155</v>
      </c>
      <c r="Y45" s="34">
        <v>7415</v>
      </c>
      <c r="Z45" s="34">
        <v>9336</v>
      </c>
      <c r="AA45" s="34">
        <f t="shared" si="1"/>
        <v>80350</v>
      </c>
      <c r="AB45" s="105" t="s">
        <v>51</v>
      </c>
      <c r="AC45" s="23">
        <v>17.943743937924346</v>
      </c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95"/>
    </row>
    <row r="46" spans="1:42" ht="13.8" x14ac:dyDescent="0.25">
      <c r="A46" s="16" t="s">
        <v>52</v>
      </c>
      <c r="B46" s="17">
        <v>19174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>
        <f t="shared" si="0"/>
        <v>19174</v>
      </c>
      <c r="O46" s="18">
        <v>14747</v>
      </c>
      <c r="P46" s="18">
        <v>13361</v>
      </c>
      <c r="Q46" s="18">
        <v>10665</v>
      </c>
      <c r="R46" s="18">
        <v>4085</v>
      </c>
      <c r="S46" s="18">
        <v>2945</v>
      </c>
      <c r="T46" s="18">
        <v>7606</v>
      </c>
      <c r="U46" s="18">
        <v>12665</v>
      </c>
      <c r="V46" s="18">
        <v>3637</v>
      </c>
      <c r="W46" s="18">
        <v>4228</v>
      </c>
      <c r="X46" s="18">
        <v>5970</v>
      </c>
      <c r="Y46" s="18">
        <v>10021</v>
      </c>
      <c r="Z46" s="18">
        <v>19801</v>
      </c>
      <c r="AA46" s="18">
        <f t="shared" si="1"/>
        <v>109731</v>
      </c>
      <c r="AB46" s="104" t="s">
        <v>52</v>
      </c>
      <c r="AC46" s="19">
        <v>30.019665016613551</v>
      </c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95"/>
    </row>
    <row r="47" spans="1:42" ht="13.8" x14ac:dyDescent="0.25">
      <c r="A47" s="20" t="s">
        <v>53</v>
      </c>
      <c r="B47" s="33">
        <v>41975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>
        <f t="shared" si="0"/>
        <v>41975</v>
      </c>
      <c r="O47" s="34">
        <v>38022</v>
      </c>
      <c r="P47" s="34">
        <v>31626</v>
      </c>
      <c r="Q47" s="34">
        <v>22564</v>
      </c>
      <c r="R47" s="34">
        <v>7754</v>
      </c>
      <c r="S47" s="34">
        <v>4437</v>
      </c>
      <c r="T47" s="34">
        <v>9040</v>
      </c>
      <c r="U47" s="34">
        <v>8096</v>
      </c>
      <c r="V47" s="34">
        <v>3598</v>
      </c>
      <c r="W47" s="34">
        <v>5001</v>
      </c>
      <c r="X47" s="34">
        <v>12021</v>
      </c>
      <c r="Y47" s="34">
        <v>21042</v>
      </c>
      <c r="Z47" s="34">
        <v>49322</v>
      </c>
      <c r="AA47" s="34">
        <f t="shared" si="1"/>
        <v>212523</v>
      </c>
      <c r="AB47" s="105" t="s">
        <v>53</v>
      </c>
      <c r="AC47" s="23">
        <v>10.396612487507232</v>
      </c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95"/>
    </row>
    <row r="48" spans="1:42" ht="13.8" x14ac:dyDescent="0.25">
      <c r="A48" s="16" t="s">
        <v>54</v>
      </c>
      <c r="B48" s="17">
        <v>121532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>
        <f t="shared" si="0"/>
        <v>121532</v>
      </c>
      <c r="O48" s="18">
        <v>95120</v>
      </c>
      <c r="P48" s="18">
        <v>89687</v>
      </c>
      <c r="Q48" s="18">
        <v>105679</v>
      </c>
      <c r="R48" s="18">
        <v>78078</v>
      </c>
      <c r="S48" s="18">
        <v>58421</v>
      </c>
      <c r="T48" s="18">
        <v>58108</v>
      </c>
      <c r="U48" s="18">
        <v>69134</v>
      </c>
      <c r="V48" s="18">
        <v>64060</v>
      </c>
      <c r="W48" s="18">
        <v>48572</v>
      </c>
      <c r="X48" s="18">
        <v>72978</v>
      </c>
      <c r="Y48" s="18">
        <v>98627</v>
      </c>
      <c r="Z48" s="18">
        <v>127398</v>
      </c>
      <c r="AA48" s="18">
        <f t="shared" si="1"/>
        <v>965862</v>
      </c>
      <c r="AB48" s="104" t="s">
        <v>54</v>
      </c>
      <c r="AC48" s="19">
        <v>27.767031118587049</v>
      </c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95"/>
    </row>
    <row r="49" spans="1:42" ht="13.8" x14ac:dyDescent="0.25">
      <c r="A49" s="24" t="s">
        <v>55</v>
      </c>
      <c r="B49" s="48">
        <v>310737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>
        <f t="shared" si="0"/>
        <v>310737</v>
      </c>
      <c r="O49" s="49">
        <v>257573</v>
      </c>
      <c r="P49" s="49">
        <v>280758</v>
      </c>
      <c r="Q49" s="49">
        <v>237086</v>
      </c>
      <c r="R49" s="49">
        <v>167999</v>
      </c>
      <c r="S49" s="49">
        <v>111515</v>
      </c>
      <c r="T49" s="49">
        <v>84742</v>
      </c>
      <c r="U49" s="49">
        <v>175928</v>
      </c>
      <c r="V49" s="49">
        <v>148251</v>
      </c>
      <c r="W49" s="49">
        <v>106115</v>
      </c>
      <c r="X49" s="49">
        <v>170245</v>
      </c>
      <c r="Y49" s="49">
        <v>245495</v>
      </c>
      <c r="Z49" s="49">
        <v>274994</v>
      </c>
      <c r="AA49" s="49">
        <f t="shared" si="1"/>
        <v>2260701</v>
      </c>
      <c r="AB49" s="106" t="s">
        <v>55</v>
      </c>
      <c r="AC49" s="27">
        <v>20.640362149759486</v>
      </c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95"/>
    </row>
    <row r="50" spans="1:42" ht="13.8" x14ac:dyDescent="0.25">
      <c r="A50" s="16" t="s">
        <v>56</v>
      </c>
      <c r="B50" s="17">
        <v>17671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>
        <f t="shared" si="0"/>
        <v>17671</v>
      </c>
      <c r="O50" s="18">
        <v>15455</v>
      </c>
      <c r="P50" s="18">
        <v>14890</v>
      </c>
      <c r="Q50" s="18">
        <v>10908</v>
      </c>
      <c r="R50" s="18">
        <v>6278</v>
      </c>
      <c r="S50" s="18">
        <v>4210</v>
      </c>
      <c r="T50" s="18">
        <v>3388</v>
      </c>
      <c r="U50" s="18">
        <v>8164</v>
      </c>
      <c r="V50" s="18">
        <v>6485</v>
      </c>
      <c r="W50" s="18">
        <v>4240</v>
      </c>
      <c r="X50" s="18">
        <v>6009</v>
      </c>
      <c r="Y50" s="18">
        <v>11255</v>
      </c>
      <c r="Z50" s="18">
        <v>15792</v>
      </c>
      <c r="AA50" s="18">
        <f t="shared" si="1"/>
        <v>107074</v>
      </c>
      <c r="AB50" s="104" t="s">
        <v>56</v>
      </c>
      <c r="AC50" s="19">
        <v>14.338401811711421</v>
      </c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95"/>
    </row>
    <row r="51" spans="1:42" ht="13.8" x14ac:dyDescent="0.25">
      <c r="A51" s="20" t="s">
        <v>126</v>
      </c>
      <c r="B51" s="33">
        <v>13029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>
        <f t="shared" si="0"/>
        <v>13029</v>
      </c>
      <c r="O51" s="34">
        <v>10781</v>
      </c>
      <c r="P51" s="34">
        <v>11786</v>
      </c>
      <c r="Q51" s="34">
        <v>9160</v>
      </c>
      <c r="R51" s="34">
        <v>7533</v>
      </c>
      <c r="S51" s="34">
        <v>5008</v>
      </c>
      <c r="T51" s="34">
        <v>5838</v>
      </c>
      <c r="U51" s="34">
        <v>12416</v>
      </c>
      <c r="V51" s="34">
        <v>7055</v>
      </c>
      <c r="W51" s="34">
        <v>5667</v>
      </c>
      <c r="X51" s="34">
        <v>8557</v>
      </c>
      <c r="Y51" s="34">
        <v>11418</v>
      </c>
      <c r="Z51" s="34">
        <v>12827</v>
      </c>
      <c r="AA51" s="34">
        <f t="shared" si="1"/>
        <v>108046</v>
      </c>
      <c r="AB51" s="105" t="s">
        <v>126</v>
      </c>
      <c r="AC51" s="23">
        <v>20.851498005750855</v>
      </c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95"/>
    </row>
    <row r="52" spans="1:42" ht="13.8" x14ac:dyDescent="0.25">
      <c r="A52" s="16" t="s">
        <v>57</v>
      </c>
      <c r="B52" s="17">
        <v>110515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>
        <f t="shared" si="0"/>
        <v>110515</v>
      </c>
      <c r="O52" s="18">
        <v>86504</v>
      </c>
      <c r="P52" s="18">
        <v>105918</v>
      </c>
      <c r="Q52" s="18">
        <v>63611</v>
      </c>
      <c r="R52" s="18">
        <v>58805</v>
      </c>
      <c r="S52" s="18">
        <v>37093</v>
      </c>
      <c r="T52" s="18">
        <v>28082</v>
      </c>
      <c r="U52" s="18">
        <v>52706</v>
      </c>
      <c r="V52" s="18">
        <v>53825</v>
      </c>
      <c r="W52" s="18">
        <v>28684</v>
      </c>
      <c r="X52" s="18">
        <v>53389</v>
      </c>
      <c r="Y52" s="18">
        <v>72379</v>
      </c>
      <c r="Z52" s="18">
        <v>79810</v>
      </c>
      <c r="AA52" s="18">
        <f t="shared" si="1"/>
        <v>720806</v>
      </c>
      <c r="AB52" s="104" t="s">
        <v>57</v>
      </c>
      <c r="AC52" s="19">
        <v>27.757097937667623</v>
      </c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95"/>
    </row>
    <row r="53" spans="1:42" ht="13.8" x14ac:dyDescent="0.25">
      <c r="A53" s="20" t="s">
        <v>58</v>
      </c>
      <c r="B53" s="33">
        <v>112828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>
        <f t="shared" si="0"/>
        <v>112828</v>
      </c>
      <c r="O53" s="34">
        <v>95817</v>
      </c>
      <c r="P53" s="34">
        <v>103746</v>
      </c>
      <c r="Q53" s="34">
        <v>115470</v>
      </c>
      <c r="R53" s="34">
        <v>60191</v>
      </c>
      <c r="S53" s="34">
        <v>42778</v>
      </c>
      <c r="T53" s="34">
        <v>28429</v>
      </c>
      <c r="U53" s="34">
        <v>46550</v>
      </c>
      <c r="V53" s="34">
        <v>50466</v>
      </c>
      <c r="W53" s="34">
        <v>44851</v>
      </c>
      <c r="X53" s="34">
        <v>70099</v>
      </c>
      <c r="Y53" s="34">
        <v>103356</v>
      </c>
      <c r="Z53" s="34">
        <v>111611</v>
      </c>
      <c r="AA53" s="34">
        <f t="shared" si="1"/>
        <v>873364</v>
      </c>
      <c r="AB53" s="105" t="s">
        <v>58</v>
      </c>
      <c r="AC53" s="23">
        <v>17.753634532494232</v>
      </c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95"/>
    </row>
    <row r="54" spans="1:42" ht="13.8" x14ac:dyDescent="0.25">
      <c r="A54" s="16" t="s">
        <v>59</v>
      </c>
      <c r="B54" s="17">
        <v>652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>
        <f t="shared" si="0"/>
        <v>652</v>
      </c>
      <c r="O54" s="18">
        <v>561</v>
      </c>
      <c r="P54" s="18">
        <v>612</v>
      </c>
      <c r="Q54" s="18">
        <v>744</v>
      </c>
      <c r="R54" s="18">
        <v>456</v>
      </c>
      <c r="S54" s="18">
        <v>246</v>
      </c>
      <c r="T54" s="18">
        <v>196</v>
      </c>
      <c r="U54" s="18">
        <v>410</v>
      </c>
      <c r="V54" s="18">
        <v>717</v>
      </c>
      <c r="W54" s="18">
        <v>258</v>
      </c>
      <c r="X54" s="18">
        <v>362</v>
      </c>
      <c r="Y54" s="18">
        <v>650</v>
      </c>
      <c r="Z54" s="18">
        <v>686</v>
      </c>
      <c r="AA54" s="18">
        <f t="shared" si="1"/>
        <v>5898</v>
      </c>
      <c r="AB54" s="104" t="s">
        <v>59</v>
      </c>
      <c r="AC54" s="19">
        <v>16.22103386809269</v>
      </c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95"/>
    </row>
    <row r="55" spans="1:42" ht="13.8" x14ac:dyDescent="0.25">
      <c r="A55" s="20" t="s">
        <v>60</v>
      </c>
      <c r="B55" s="33">
        <v>32826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>
        <f t="shared" si="0"/>
        <v>32826</v>
      </c>
      <c r="O55" s="34">
        <v>27442</v>
      </c>
      <c r="P55" s="34">
        <v>22720</v>
      </c>
      <c r="Q55" s="34">
        <v>18183</v>
      </c>
      <c r="R55" s="34">
        <v>19768</v>
      </c>
      <c r="S55" s="34">
        <v>14431</v>
      </c>
      <c r="T55" s="34">
        <v>11775</v>
      </c>
      <c r="U55" s="34">
        <v>40074</v>
      </c>
      <c r="V55" s="34">
        <v>22757</v>
      </c>
      <c r="W55" s="34">
        <v>13690</v>
      </c>
      <c r="X55" s="34">
        <v>17975</v>
      </c>
      <c r="Y55" s="34">
        <v>25845</v>
      </c>
      <c r="Z55" s="34">
        <v>26807</v>
      </c>
      <c r="AA55" s="34">
        <f t="shared" si="1"/>
        <v>261467</v>
      </c>
      <c r="AB55" s="105" t="s">
        <v>60</v>
      </c>
      <c r="AC55" s="23">
        <v>19.619561256468188</v>
      </c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95"/>
    </row>
    <row r="56" spans="1:42" ht="13.8" x14ac:dyDescent="0.25">
      <c r="A56" s="16" t="s">
        <v>61</v>
      </c>
      <c r="B56" s="17">
        <v>23216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>
        <f t="shared" si="0"/>
        <v>23216</v>
      </c>
      <c r="O56" s="18">
        <v>21013</v>
      </c>
      <c r="P56" s="18">
        <v>21086</v>
      </c>
      <c r="Q56" s="18">
        <v>19010</v>
      </c>
      <c r="R56" s="18">
        <v>14968</v>
      </c>
      <c r="S56" s="18">
        <v>7749</v>
      </c>
      <c r="T56" s="18">
        <v>7034</v>
      </c>
      <c r="U56" s="18">
        <v>15608</v>
      </c>
      <c r="V56" s="18">
        <v>6946</v>
      </c>
      <c r="W56" s="18">
        <v>8725</v>
      </c>
      <c r="X56" s="18">
        <v>13854</v>
      </c>
      <c r="Y56" s="18">
        <v>20592</v>
      </c>
      <c r="Z56" s="18">
        <v>27461</v>
      </c>
      <c r="AA56" s="18">
        <f t="shared" si="1"/>
        <v>184046</v>
      </c>
      <c r="AB56" s="104" t="s">
        <v>61</v>
      </c>
      <c r="AC56" s="19">
        <v>10.483986103840479</v>
      </c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95"/>
    </row>
    <row r="57" spans="1:42" ht="13.8" x14ac:dyDescent="0.25">
      <c r="A57" s="24" t="s">
        <v>62</v>
      </c>
      <c r="B57" s="48">
        <v>403183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>
        <f t="shared" si="0"/>
        <v>403183</v>
      </c>
      <c r="O57" s="49">
        <v>338388</v>
      </c>
      <c r="P57" s="49">
        <v>310322</v>
      </c>
      <c r="Q57" s="49">
        <v>282227</v>
      </c>
      <c r="R57" s="49">
        <v>183015</v>
      </c>
      <c r="S57" s="49">
        <v>106198</v>
      </c>
      <c r="T57" s="49">
        <v>96448</v>
      </c>
      <c r="U57" s="49">
        <v>109355</v>
      </c>
      <c r="V57" s="49">
        <v>102956</v>
      </c>
      <c r="W57" s="49">
        <v>103792</v>
      </c>
      <c r="X57" s="49">
        <v>178461</v>
      </c>
      <c r="Y57" s="49">
        <v>303939</v>
      </c>
      <c r="Z57" s="49">
        <v>368878</v>
      </c>
      <c r="AA57" s="49">
        <f t="shared" si="1"/>
        <v>2483979</v>
      </c>
      <c r="AB57" s="106" t="s">
        <v>62</v>
      </c>
      <c r="AC57" s="27">
        <v>19.148137640814685</v>
      </c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95"/>
    </row>
    <row r="58" spans="1:42" ht="13.8" x14ac:dyDescent="0.25">
      <c r="A58" s="16" t="s">
        <v>63</v>
      </c>
      <c r="B58" s="17">
        <v>5347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>
        <f t="shared" si="0"/>
        <v>5347</v>
      </c>
      <c r="O58" s="18">
        <v>2130</v>
      </c>
      <c r="P58" s="18">
        <v>1913</v>
      </c>
      <c r="Q58" s="18">
        <v>1618</v>
      </c>
      <c r="R58" s="18">
        <v>789</v>
      </c>
      <c r="S58" s="18">
        <v>422</v>
      </c>
      <c r="T58" s="18">
        <v>443</v>
      </c>
      <c r="U58" s="18">
        <v>521</v>
      </c>
      <c r="V58" s="18">
        <v>833</v>
      </c>
      <c r="W58" s="18">
        <v>1337</v>
      </c>
      <c r="X58" s="18">
        <v>2615</v>
      </c>
      <c r="Y58" s="18">
        <v>3897</v>
      </c>
      <c r="Z58" s="18">
        <v>4046</v>
      </c>
      <c r="AA58" s="18">
        <f t="shared" si="1"/>
        <v>20564</v>
      </c>
      <c r="AB58" s="104" t="s">
        <v>63</v>
      </c>
      <c r="AC58" s="19">
        <v>151.03286384976528</v>
      </c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95"/>
    </row>
    <row r="59" spans="1:42" ht="13.8" x14ac:dyDescent="0.25">
      <c r="A59" s="20" t="s">
        <v>64</v>
      </c>
      <c r="B59" s="33">
        <v>3571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>
        <f t="shared" si="0"/>
        <v>3571</v>
      </c>
      <c r="O59" s="34">
        <v>3030</v>
      </c>
      <c r="P59" s="34">
        <v>2747</v>
      </c>
      <c r="Q59" s="34">
        <v>1937</v>
      </c>
      <c r="R59" s="34">
        <v>1039</v>
      </c>
      <c r="S59" s="34">
        <v>572</v>
      </c>
      <c r="T59" s="34">
        <v>409</v>
      </c>
      <c r="U59" s="34">
        <v>410</v>
      </c>
      <c r="V59" s="34">
        <v>373</v>
      </c>
      <c r="W59" s="34">
        <v>444</v>
      </c>
      <c r="X59" s="34">
        <v>983</v>
      </c>
      <c r="Y59" s="34">
        <v>2036</v>
      </c>
      <c r="Z59" s="34">
        <v>3279</v>
      </c>
      <c r="AA59" s="34">
        <f t="shared" si="1"/>
        <v>17259</v>
      </c>
      <c r="AB59" s="105" t="s">
        <v>64</v>
      </c>
      <c r="AC59" s="23">
        <v>17.854785478547853</v>
      </c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95"/>
    </row>
    <row r="60" spans="1:42" ht="13.8" x14ac:dyDescent="0.25">
      <c r="A60" s="16" t="s">
        <v>65</v>
      </c>
      <c r="B60" s="17">
        <v>11547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>
        <f t="shared" si="0"/>
        <v>11547</v>
      </c>
      <c r="O60" s="18">
        <v>10648</v>
      </c>
      <c r="P60" s="18">
        <v>11209</v>
      </c>
      <c r="Q60" s="18">
        <v>7695</v>
      </c>
      <c r="R60" s="18">
        <v>2545</v>
      </c>
      <c r="S60" s="18">
        <v>1553</v>
      </c>
      <c r="T60" s="18">
        <v>1765</v>
      </c>
      <c r="U60" s="18">
        <v>2330</v>
      </c>
      <c r="V60" s="18">
        <v>1587</v>
      </c>
      <c r="W60" s="18">
        <v>1530</v>
      </c>
      <c r="X60" s="18">
        <v>3031</v>
      </c>
      <c r="Y60" s="18">
        <v>6434</v>
      </c>
      <c r="Z60" s="18">
        <v>9288</v>
      </c>
      <c r="AA60" s="18">
        <f t="shared" si="1"/>
        <v>59615</v>
      </c>
      <c r="AB60" s="104" t="s">
        <v>65</v>
      </c>
      <c r="AC60" s="19">
        <v>8.4429000751314813</v>
      </c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95"/>
    </row>
    <row r="61" spans="1:42" ht="13.8" x14ac:dyDescent="0.25">
      <c r="A61" s="20" t="s">
        <v>66</v>
      </c>
      <c r="B61" s="33">
        <v>4202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>
        <f t="shared" si="0"/>
        <v>4202</v>
      </c>
      <c r="O61" s="34">
        <v>3347</v>
      </c>
      <c r="P61" s="34">
        <v>3274</v>
      </c>
      <c r="Q61" s="34">
        <v>2039</v>
      </c>
      <c r="R61" s="34">
        <v>664</v>
      </c>
      <c r="S61" s="34">
        <v>353</v>
      </c>
      <c r="T61" s="34">
        <v>299</v>
      </c>
      <c r="U61" s="34">
        <v>265</v>
      </c>
      <c r="V61" s="34">
        <v>276</v>
      </c>
      <c r="W61" s="34">
        <v>498</v>
      </c>
      <c r="X61" s="34">
        <v>826</v>
      </c>
      <c r="Y61" s="34">
        <v>2229</v>
      </c>
      <c r="Z61" s="34">
        <v>3223</v>
      </c>
      <c r="AA61" s="34">
        <f t="shared" si="1"/>
        <v>17293</v>
      </c>
      <c r="AB61" s="105" t="s">
        <v>66</v>
      </c>
      <c r="AC61" s="23">
        <v>25.545264415894831</v>
      </c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95"/>
    </row>
    <row r="62" spans="1:42" ht="13.8" x14ac:dyDescent="0.25">
      <c r="A62" s="16" t="s">
        <v>67</v>
      </c>
      <c r="B62" s="17">
        <v>8830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>
        <f t="shared" si="0"/>
        <v>8830</v>
      </c>
      <c r="O62" s="18">
        <v>7556</v>
      </c>
      <c r="P62" s="18">
        <v>5946</v>
      </c>
      <c r="Q62" s="18">
        <v>4304</v>
      </c>
      <c r="R62" s="18">
        <v>1681</v>
      </c>
      <c r="S62" s="18">
        <v>1039</v>
      </c>
      <c r="T62" s="18">
        <v>885</v>
      </c>
      <c r="U62" s="18">
        <v>1104</v>
      </c>
      <c r="V62" s="18">
        <v>970</v>
      </c>
      <c r="W62" s="18">
        <v>916</v>
      </c>
      <c r="X62" s="18">
        <v>2074</v>
      </c>
      <c r="Y62" s="18">
        <v>3543</v>
      </c>
      <c r="Z62" s="18">
        <v>6927</v>
      </c>
      <c r="AA62" s="18">
        <f t="shared" si="1"/>
        <v>36945</v>
      </c>
      <c r="AB62" s="104" t="s">
        <v>67</v>
      </c>
      <c r="AC62" s="19">
        <v>16.860772895712017</v>
      </c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95"/>
    </row>
    <row r="63" spans="1:42" s="120" customFormat="1" ht="13.8" x14ac:dyDescent="0.25">
      <c r="A63" s="116" t="s">
        <v>68</v>
      </c>
      <c r="B63" s="97">
        <v>31906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>
        <f t="shared" si="0"/>
        <v>31906</v>
      </c>
      <c r="O63" s="117">
        <v>30400</v>
      </c>
      <c r="P63" s="117">
        <v>27682</v>
      </c>
      <c r="Q63" s="117">
        <v>26961</v>
      </c>
      <c r="R63" s="117">
        <v>10746</v>
      </c>
      <c r="S63" s="117">
        <v>6597</v>
      </c>
      <c r="T63" s="117">
        <v>7331</v>
      </c>
      <c r="U63" s="117">
        <v>7531</v>
      </c>
      <c r="V63" s="117">
        <v>6940</v>
      </c>
      <c r="W63" s="117">
        <v>6343</v>
      </c>
      <c r="X63" s="117">
        <v>13741</v>
      </c>
      <c r="Y63" s="117">
        <v>23802</v>
      </c>
      <c r="Z63" s="117">
        <v>27015</v>
      </c>
      <c r="AA63" s="117">
        <f t="shared" si="1"/>
        <v>195089</v>
      </c>
      <c r="AB63" s="118" t="s">
        <v>68</v>
      </c>
      <c r="AC63" s="23">
        <v>4.9539473684210531</v>
      </c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119"/>
    </row>
    <row r="64" spans="1:42" ht="13.8" x14ac:dyDescent="0.25">
      <c r="A64" s="16" t="s">
        <v>69</v>
      </c>
      <c r="B64" s="17">
        <v>3397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>
        <f t="shared" si="0"/>
        <v>3397</v>
      </c>
      <c r="O64" s="18">
        <v>1506</v>
      </c>
      <c r="P64" s="18">
        <v>1050</v>
      </c>
      <c r="Q64" s="18">
        <v>618</v>
      </c>
      <c r="R64" s="18">
        <v>538</v>
      </c>
      <c r="S64" s="18">
        <v>360</v>
      </c>
      <c r="T64" s="18">
        <v>247</v>
      </c>
      <c r="U64" s="18">
        <v>392</v>
      </c>
      <c r="V64" s="18">
        <v>519</v>
      </c>
      <c r="W64" s="18">
        <v>843</v>
      </c>
      <c r="X64" s="18">
        <v>991</v>
      </c>
      <c r="Y64" s="18">
        <v>1949</v>
      </c>
      <c r="Z64" s="18">
        <v>2994</v>
      </c>
      <c r="AA64" s="18">
        <f t="shared" si="1"/>
        <v>12007</v>
      </c>
      <c r="AB64" s="104" t="s">
        <v>69</v>
      </c>
      <c r="AC64" s="19">
        <v>125.56440903054448</v>
      </c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95"/>
    </row>
    <row r="65" spans="1:42" ht="13.8" x14ac:dyDescent="0.25">
      <c r="A65" s="20" t="s">
        <v>70</v>
      </c>
      <c r="B65" s="33">
        <v>2047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>
        <f t="shared" si="0"/>
        <v>2047</v>
      </c>
      <c r="O65" s="34">
        <v>1740</v>
      </c>
      <c r="P65" s="34">
        <v>1494</v>
      </c>
      <c r="Q65" s="34">
        <v>1485</v>
      </c>
      <c r="R65" s="34">
        <v>625</v>
      </c>
      <c r="S65" s="34">
        <v>435</v>
      </c>
      <c r="T65" s="34">
        <v>327</v>
      </c>
      <c r="U65" s="34">
        <v>267</v>
      </c>
      <c r="V65" s="34">
        <v>316</v>
      </c>
      <c r="W65" s="34">
        <v>369</v>
      </c>
      <c r="X65" s="34">
        <v>784</v>
      </c>
      <c r="Y65" s="34">
        <v>1616</v>
      </c>
      <c r="Z65" s="34">
        <v>1911</v>
      </c>
      <c r="AA65" s="34">
        <f t="shared" si="1"/>
        <v>11369</v>
      </c>
      <c r="AB65" s="105" t="s">
        <v>70</v>
      </c>
      <c r="AC65" s="23">
        <v>17.643678160919542</v>
      </c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95"/>
    </row>
    <row r="66" spans="1:42" ht="13.8" x14ac:dyDescent="0.25">
      <c r="A66" s="16" t="s">
        <v>71</v>
      </c>
      <c r="B66" s="17">
        <v>4418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>
        <f t="shared" si="0"/>
        <v>4418</v>
      </c>
      <c r="O66" s="18">
        <v>3669</v>
      </c>
      <c r="P66" s="18">
        <v>3952</v>
      </c>
      <c r="Q66" s="18">
        <v>2714</v>
      </c>
      <c r="R66" s="18">
        <v>1341</v>
      </c>
      <c r="S66" s="18">
        <v>944</v>
      </c>
      <c r="T66" s="18">
        <v>894</v>
      </c>
      <c r="U66" s="18">
        <v>710</v>
      </c>
      <c r="V66" s="18">
        <v>626</v>
      </c>
      <c r="W66" s="18">
        <v>753</v>
      </c>
      <c r="X66" s="18">
        <v>1747</v>
      </c>
      <c r="Y66" s="18">
        <v>2982</v>
      </c>
      <c r="Z66" s="18">
        <v>3149</v>
      </c>
      <c r="AA66" s="18">
        <f t="shared" si="1"/>
        <v>23481</v>
      </c>
      <c r="AB66" s="104" t="s">
        <v>71</v>
      </c>
      <c r="AC66" s="19">
        <v>20.414281820659578</v>
      </c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95"/>
    </row>
    <row r="67" spans="1:42" ht="13.8" x14ac:dyDescent="0.25">
      <c r="A67" s="20" t="s">
        <v>72</v>
      </c>
      <c r="B67" s="50">
        <v>39420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>
        <f t="shared" si="0"/>
        <v>39420</v>
      </c>
      <c r="O67" s="51">
        <v>32708</v>
      </c>
      <c r="P67" s="51">
        <v>25959</v>
      </c>
      <c r="Q67" s="51">
        <v>18490</v>
      </c>
      <c r="R67" s="51">
        <v>8571</v>
      </c>
      <c r="S67" s="51">
        <v>5383</v>
      </c>
      <c r="T67" s="51">
        <v>4726</v>
      </c>
      <c r="U67" s="51">
        <v>5204</v>
      </c>
      <c r="V67" s="51">
        <v>5119</v>
      </c>
      <c r="W67" s="51">
        <v>6280</v>
      </c>
      <c r="X67" s="51">
        <v>10594</v>
      </c>
      <c r="Y67" s="51">
        <v>29514</v>
      </c>
      <c r="Z67" s="51">
        <v>28174</v>
      </c>
      <c r="AA67" s="51">
        <f t="shared" si="1"/>
        <v>180722</v>
      </c>
      <c r="AB67" s="105" t="s">
        <v>72</v>
      </c>
      <c r="AC67" s="23">
        <v>20.520973462149932</v>
      </c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95"/>
    </row>
    <row r="68" spans="1:42" ht="13.8" x14ac:dyDescent="0.25">
      <c r="A68" s="16" t="s">
        <v>73</v>
      </c>
      <c r="B68" s="52">
        <v>8921</v>
      </c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>
        <f t="shared" si="0"/>
        <v>8921</v>
      </c>
      <c r="O68" s="53">
        <v>6025</v>
      </c>
      <c r="P68" s="53">
        <v>6140</v>
      </c>
      <c r="Q68" s="53">
        <v>4092</v>
      </c>
      <c r="R68" s="53">
        <v>3136</v>
      </c>
      <c r="S68" s="53">
        <v>1587</v>
      </c>
      <c r="T68" s="53">
        <v>1168</v>
      </c>
      <c r="U68" s="53">
        <v>1154</v>
      </c>
      <c r="V68" s="53">
        <v>1585</v>
      </c>
      <c r="W68" s="53">
        <v>1678</v>
      </c>
      <c r="X68" s="53">
        <v>3351</v>
      </c>
      <c r="Y68" s="53">
        <v>5237</v>
      </c>
      <c r="Z68" s="53">
        <v>9944</v>
      </c>
      <c r="AA68" s="53">
        <f t="shared" si="1"/>
        <v>45097</v>
      </c>
      <c r="AB68" s="104" t="s">
        <v>73</v>
      </c>
      <c r="AC68" s="19">
        <v>48.066390041493776</v>
      </c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95"/>
    </row>
    <row r="69" spans="1:42" ht="13.8" x14ac:dyDescent="0.25">
      <c r="A69" s="20" t="s">
        <v>74</v>
      </c>
      <c r="B69" s="54">
        <v>255920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>
        <f t="shared" si="0"/>
        <v>255920</v>
      </c>
      <c r="O69" s="55">
        <v>219167</v>
      </c>
      <c r="P69" s="55">
        <v>204742</v>
      </c>
      <c r="Q69" s="55">
        <v>198904</v>
      </c>
      <c r="R69" s="55">
        <v>144397</v>
      </c>
      <c r="S69" s="55">
        <v>81263</v>
      </c>
      <c r="T69" s="55">
        <v>72516</v>
      </c>
      <c r="U69" s="55">
        <v>83358</v>
      </c>
      <c r="V69" s="55">
        <v>78437</v>
      </c>
      <c r="W69" s="55">
        <v>76974</v>
      </c>
      <c r="X69" s="55">
        <v>129893</v>
      </c>
      <c r="Y69" s="55">
        <v>205766</v>
      </c>
      <c r="Z69" s="55">
        <v>249910</v>
      </c>
      <c r="AA69" s="55">
        <f t="shared" si="1"/>
        <v>1745327</v>
      </c>
      <c r="AB69" s="105" t="s">
        <v>74</v>
      </c>
      <c r="AC69" s="23">
        <v>16.769404152997485</v>
      </c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95"/>
    </row>
    <row r="70" spans="1:42" ht="13.8" x14ac:dyDescent="0.25">
      <c r="A70" s="16" t="s">
        <v>75</v>
      </c>
      <c r="B70" s="52">
        <v>5104</v>
      </c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>
        <f t="shared" si="0"/>
        <v>5104</v>
      </c>
      <c r="O70" s="53">
        <v>3941</v>
      </c>
      <c r="P70" s="53">
        <v>4211</v>
      </c>
      <c r="Q70" s="53">
        <v>3989</v>
      </c>
      <c r="R70" s="53">
        <v>1837</v>
      </c>
      <c r="S70" s="53">
        <v>1209</v>
      </c>
      <c r="T70" s="53">
        <v>1037</v>
      </c>
      <c r="U70" s="53">
        <v>1117</v>
      </c>
      <c r="V70" s="53">
        <v>913</v>
      </c>
      <c r="W70" s="53">
        <v>947</v>
      </c>
      <c r="X70" s="53">
        <v>1637</v>
      </c>
      <c r="Y70" s="53">
        <v>3414</v>
      </c>
      <c r="Z70" s="53">
        <v>4657</v>
      </c>
      <c r="AA70" s="53">
        <f t="shared" si="1"/>
        <v>28909</v>
      </c>
      <c r="AB70" s="104" t="s">
        <v>75</v>
      </c>
      <c r="AC70" s="19">
        <v>29.510276579548339</v>
      </c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95"/>
    </row>
    <row r="71" spans="1:42" ht="13.8" x14ac:dyDescent="0.25">
      <c r="A71" s="20" t="s">
        <v>76</v>
      </c>
      <c r="B71" s="56">
        <v>7348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>
        <f t="shared" ref="N71:N116" si="2">SUM(B71:M71)</f>
        <v>7348</v>
      </c>
      <c r="O71" s="57">
        <v>6316</v>
      </c>
      <c r="P71" s="57">
        <v>5104</v>
      </c>
      <c r="Q71" s="57">
        <v>4218</v>
      </c>
      <c r="R71" s="57">
        <v>3017</v>
      </c>
      <c r="S71" s="57">
        <v>2485</v>
      </c>
      <c r="T71" s="57">
        <v>2345</v>
      </c>
      <c r="U71" s="57">
        <v>2497</v>
      </c>
      <c r="V71" s="57">
        <v>2403</v>
      </c>
      <c r="W71" s="57">
        <v>2416</v>
      </c>
      <c r="X71" s="57">
        <v>3091</v>
      </c>
      <c r="Y71" s="57">
        <v>4758</v>
      </c>
      <c r="Z71" s="57">
        <v>6306</v>
      </c>
      <c r="AA71" s="57">
        <f t="shared" ref="AA71:AA116" si="3">SUM(O71:Z71)</f>
        <v>44956</v>
      </c>
      <c r="AB71" s="105" t="s">
        <v>76</v>
      </c>
      <c r="AC71" s="23">
        <v>16.339455351488283</v>
      </c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95"/>
    </row>
    <row r="72" spans="1:42" ht="13.8" x14ac:dyDescent="0.25">
      <c r="A72" s="16" t="s">
        <v>77</v>
      </c>
      <c r="B72" s="58">
        <v>11205</v>
      </c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>
        <f t="shared" si="2"/>
        <v>11205</v>
      </c>
      <c r="O72" s="59">
        <v>6205</v>
      </c>
      <c r="P72" s="59">
        <v>4899</v>
      </c>
      <c r="Q72" s="59">
        <v>3163</v>
      </c>
      <c r="R72" s="59">
        <v>2089</v>
      </c>
      <c r="S72" s="59">
        <v>1996</v>
      </c>
      <c r="T72" s="59">
        <v>2056</v>
      </c>
      <c r="U72" s="59">
        <v>2495</v>
      </c>
      <c r="V72" s="59">
        <v>2059</v>
      </c>
      <c r="W72" s="59">
        <v>2464</v>
      </c>
      <c r="X72" s="59">
        <v>3103</v>
      </c>
      <c r="Y72" s="59">
        <v>6762</v>
      </c>
      <c r="Z72" s="59">
        <v>8055</v>
      </c>
      <c r="AA72" s="59">
        <f t="shared" si="3"/>
        <v>45346</v>
      </c>
      <c r="AB72" s="104" t="s">
        <v>77</v>
      </c>
      <c r="AC72" s="19">
        <v>80.580177276390003</v>
      </c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95"/>
    </row>
    <row r="73" spans="1:42" ht="13.8" x14ac:dyDescent="0.25">
      <c r="A73" s="24" t="s">
        <v>78</v>
      </c>
      <c r="B73" s="60">
        <v>123968</v>
      </c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>
        <f t="shared" si="2"/>
        <v>123968</v>
      </c>
      <c r="O73" s="61">
        <v>83639</v>
      </c>
      <c r="P73" s="61">
        <v>76781</v>
      </c>
      <c r="Q73" s="61">
        <v>69986</v>
      </c>
      <c r="R73" s="61">
        <v>65617</v>
      </c>
      <c r="S73" s="61">
        <v>46821</v>
      </c>
      <c r="T73" s="61">
        <v>53249</v>
      </c>
      <c r="U73" s="61">
        <v>81611</v>
      </c>
      <c r="V73" s="61">
        <v>118957</v>
      </c>
      <c r="W73" s="61">
        <v>68906</v>
      </c>
      <c r="X73" s="61">
        <v>79739</v>
      </c>
      <c r="Y73" s="61">
        <v>108612</v>
      </c>
      <c r="Z73" s="61">
        <v>117942</v>
      </c>
      <c r="AA73" s="61">
        <f t="shared" si="3"/>
        <v>971860</v>
      </c>
      <c r="AB73" s="106" t="s">
        <v>78</v>
      </c>
      <c r="AC73" s="27">
        <v>48.217936608519949</v>
      </c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95"/>
    </row>
    <row r="74" spans="1:42" ht="13.8" x14ac:dyDescent="0.25">
      <c r="A74" s="16" t="s">
        <v>79</v>
      </c>
      <c r="B74" s="58">
        <v>2263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>
        <f t="shared" si="2"/>
        <v>2263</v>
      </c>
      <c r="O74" s="59">
        <v>1483</v>
      </c>
      <c r="P74" s="59">
        <v>1240</v>
      </c>
      <c r="Q74" s="59">
        <v>969</v>
      </c>
      <c r="R74" s="59">
        <v>433</v>
      </c>
      <c r="S74" s="59">
        <v>269</v>
      </c>
      <c r="T74" s="59">
        <v>204</v>
      </c>
      <c r="U74" s="59">
        <v>268</v>
      </c>
      <c r="V74" s="59">
        <v>426</v>
      </c>
      <c r="W74" s="59">
        <v>409</v>
      </c>
      <c r="X74" s="59">
        <v>589</v>
      </c>
      <c r="Y74" s="59">
        <v>1441</v>
      </c>
      <c r="Z74" s="59">
        <v>2225</v>
      </c>
      <c r="AA74" s="59">
        <f t="shared" si="3"/>
        <v>9956</v>
      </c>
      <c r="AB74" s="104" t="s">
        <v>79</v>
      </c>
      <c r="AC74" s="19">
        <v>52.596089008766015</v>
      </c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95"/>
    </row>
    <row r="75" spans="1:42" ht="13.8" x14ac:dyDescent="0.25">
      <c r="A75" s="20" t="s">
        <v>80</v>
      </c>
      <c r="B75" s="62">
        <v>544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>
        <f t="shared" si="2"/>
        <v>544</v>
      </c>
      <c r="O75" s="51">
        <v>428</v>
      </c>
      <c r="P75" s="51">
        <v>352</v>
      </c>
      <c r="Q75" s="51">
        <v>246</v>
      </c>
      <c r="R75" s="51">
        <v>262</v>
      </c>
      <c r="S75" s="51">
        <v>213</v>
      </c>
      <c r="T75" s="51">
        <v>147</v>
      </c>
      <c r="U75" s="51">
        <v>281</v>
      </c>
      <c r="V75" s="51">
        <v>497</v>
      </c>
      <c r="W75" s="51">
        <v>249</v>
      </c>
      <c r="X75" s="51">
        <v>265</v>
      </c>
      <c r="Y75" s="51">
        <v>406</v>
      </c>
      <c r="Z75" s="51">
        <v>596</v>
      </c>
      <c r="AA75" s="51">
        <f t="shared" si="3"/>
        <v>3942</v>
      </c>
      <c r="AB75" s="105" t="s">
        <v>80</v>
      </c>
      <c r="AC75" s="23">
        <v>27.102803738317753</v>
      </c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95"/>
    </row>
    <row r="76" spans="1:42" ht="13.8" x14ac:dyDescent="0.25">
      <c r="A76" s="16" t="s">
        <v>81</v>
      </c>
      <c r="B76" s="58">
        <v>3425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>
        <f t="shared" si="2"/>
        <v>3425</v>
      </c>
      <c r="O76" s="59">
        <v>3031</v>
      </c>
      <c r="P76" s="59">
        <v>2144</v>
      </c>
      <c r="Q76" s="59">
        <v>1933</v>
      </c>
      <c r="R76" s="59">
        <v>1218</v>
      </c>
      <c r="S76" s="59">
        <v>987</v>
      </c>
      <c r="T76" s="59">
        <v>669</v>
      </c>
      <c r="U76" s="59">
        <v>772</v>
      </c>
      <c r="V76" s="59">
        <v>1633</v>
      </c>
      <c r="W76" s="59">
        <v>771</v>
      </c>
      <c r="X76" s="59">
        <v>1215</v>
      </c>
      <c r="Y76" s="59">
        <v>2633</v>
      </c>
      <c r="Z76" s="59">
        <v>3631</v>
      </c>
      <c r="AA76" s="59">
        <f t="shared" si="3"/>
        <v>20637</v>
      </c>
      <c r="AB76" s="104" t="s">
        <v>81</v>
      </c>
      <c r="AC76" s="19">
        <v>12.999010227647641</v>
      </c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95"/>
    </row>
    <row r="77" spans="1:42" ht="13.8" x14ac:dyDescent="0.25">
      <c r="A77" s="20" t="s">
        <v>82</v>
      </c>
      <c r="B77" s="62">
        <v>36790</v>
      </c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>
        <f t="shared" si="2"/>
        <v>36790</v>
      </c>
      <c r="O77" s="51">
        <v>13657</v>
      </c>
      <c r="P77" s="51">
        <v>17350</v>
      </c>
      <c r="Q77" s="51">
        <v>17923</v>
      </c>
      <c r="R77" s="51">
        <v>24243</v>
      </c>
      <c r="S77" s="51">
        <v>17672</v>
      </c>
      <c r="T77" s="51">
        <v>17018</v>
      </c>
      <c r="U77" s="51">
        <v>28814</v>
      </c>
      <c r="V77" s="51">
        <v>29522</v>
      </c>
      <c r="W77" s="51">
        <v>27892</v>
      </c>
      <c r="X77" s="51">
        <v>29840</v>
      </c>
      <c r="Y77" s="51">
        <v>26797</v>
      </c>
      <c r="Z77" s="51">
        <v>31075</v>
      </c>
      <c r="AA77" s="51">
        <f t="shared" si="3"/>
        <v>281803</v>
      </c>
      <c r="AB77" s="105" t="s">
        <v>82</v>
      </c>
      <c r="AC77" s="23">
        <v>169.38566302994801</v>
      </c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95"/>
    </row>
    <row r="78" spans="1:42" ht="13.8" x14ac:dyDescent="0.25">
      <c r="A78" s="16" t="s">
        <v>83</v>
      </c>
      <c r="B78" s="58">
        <v>41045</v>
      </c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>
        <f t="shared" si="2"/>
        <v>41045</v>
      </c>
      <c r="O78" s="59">
        <v>33368</v>
      </c>
      <c r="P78" s="59">
        <v>26388</v>
      </c>
      <c r="Q78" s="59">
        <v>20399</v>
      </c>
      <c r="R78" s="59">
        <v>14343</v>
      </c>
      <c r="S78" s="59">
        <v>9046</v>
      </c>
      <c r="T78" s="59">
        <v>10168</v>
      </c>
      <c r="U78" s="59">
        <v>15985</v>
      </c>
      <c r="V78" s="59">
        <v>40581</v>
      </c>
      <c r="W78" s="59">
        <v>11147</v>
      </c>
      <c r="X78" s="59">
        <v>14256</v>
      </c>
      <c r="Y78" s="59">
        <v>29600</v>
      </c>
      <c r="Z78" s="59">
        <v>42193</v>
      </c>
      <c r="AA78" s="59">
        <f t="shared" si="3"/>
        <v>267474</v>
      </c>
      <c r="AB78" s="104" t="s">
        <v>83</v>
      </c>
      <c r="AC78" s="19">
        <v>23.007072644449771</v>
      </c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95"/>
    </row>
    <row r="79" spans="1:42" ht="13.8" x14ac:dyDescent="0.25">
      <c r="A79" s="20" t="s">
        <v>84</v>
      </c>
      <c r="B79" s="62">
        <v>5222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>
        <f t="shared" si="2"/>
        <v>5222</v>
      </c>
      <c r="O79" s="51">
        <v>3934</v>
      </c>
      <c r="P79" s="51">
        <v>4330</v>
      </c>
      <c r="Q79" s="51">
        <v>5951</v>
      </c>
      <c r="R79" s="51">
        <v>4145</v>
      </c>
      <c r="S79" s="51">
        <v>2940</v>
      </c>
      <c r="T79" s="51">
        <v>2818</v>
      </c>
      <c r="U79" s="51">
        <v>3496</v>
      </c>
      <c r="V79" s="51">
        <v>4998</v>
      </c>
      <c r="W79" s="51">
        <v>3494</v>
      </c>
      <c r="X79" s="51">
        <v>4668</v>
      </c>
      <c r="Y79" s="51">
        <v>7405</v>
      </c>
      <c r="Z79" s="51">
        <v>6614</v>
      </c>
      <c r="AA79" s="51">
        <f t="shared" si="3"/>
        <v>54793</v>
      </c>
      <c r="AB79" s="105" t="s">
        <v>84</v>
      </c>
      <c r="AC79" s="23">
        <v>32.740213523131672</v>
      </c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95"/>
    </row>
    <row r="80" spans="1:42" ht="13.8" x14ac:dyDescent="0.25">
      <c r="A80" s="16" t="s">
        <v>85</v>
      </c>
      <c r="B80" s="58">
        <v>2303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>
        <f t="shared" si="2"/>
        <v>2303</v>
      </c>
      <c r="O80" s="59">
        <v>1908</v>
      </c>
      <c r="P80" s="59">
        <v>1447</v>
      </c>
      <c r="Q80" s="59">
        <v>1020</v>
      </c>
      <c r="R80" s="59">
        <v>648</v>
      </c>
      <c r="S80" s="59">
        <v>346</v>
      </c>
      <c r="T80" s="59">
        <v>229</v>
      </c>
      <c r="U80" s="59">
        <v>330</v>
      </c>
      <c r="V80" s="59">
        <v>285</v>
      </c>
      <c r="W80" s="59">
        <v>331</v>
      </c>
      <c r="X80" s="59">
        <v>514</v>
      </c>
      <c r="Y80" s="59">
        <v>1128</v>
      </c>
      <c r="Z80" s="59">
        <v>1541</v>
      </c>
      <c r="AA80" s="59">
        <f t="shared" si="3"/>
        <v>9727</v>
      </c>
      <c r="AB80" s="104" t="s">
        <v>85</v>
      </c>
      <c r="AC80" s="19">
        <v>20.70230607966457</v>
      </c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95"/>
    </row>
    <row r="81" spans="1:42" ht="13.8" x14ac:dyDescent="0.25">
      <c r="A81" s="20" t="s">
        <v>86</v>
      </c>
      <c r="B81" s="62">
        <v>1590</v>
      </c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>
        <f t="shared" si="2"/>
        <v>1590</v>
      </c>
      <c r="O81" s="51">
        <v>1512</v>
      </c>
      <c r="P81" s="51">
        <v>1957</v>
      </c>
      <c r="Q81" s="51">
        <v>942</v>
      </c>
      <c r="R81" s="51">
        <v>816</v>
      </c>
      <c r="S81" s="51">
        <v>354</v>
      </c>
      <c r="T81" s="51">
        <v>544</v>
      </c>
      <c r="U81" s="51">
        <v>787</v>
      </c>
      <c r="V81" s="51">
        <v>420</v>
      </c>
      <c r="W81" s="51">
        <v>467</v>
      </c>
      <c r="X81" s="51">
        <v>1213</v>
      </c>
      <c r="Y81" s="51">
        <v>1304</v>
      </c>
      <c r="Z81" s="51">
        <v>1810</v>
      </c>
      <c r="AA81" s="51">
        <f t="shared" si="3"/>
        <v>12126</v>
      </c>
      <c r="AB81" s="105" t="s">
        <v>86</v>
      </c>
      <c r="AC81" s="23">
        <v>5.1587301587301582</v>
      </c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95"/>
    </row>
    <row r="82" spans="1:42" ht="13.8" x14ac:dyDescent="0.25">
      <c r="A82" s="16" t="s">
        <v>87</v>
      </c>
      <c r="B82" s="58">
        <v>15151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>
        <f t="shared" si="2"/>
        <v>15151</v>
      </c>
      <c r="O82" s="59">
        <v>12817</v>
      </c>
      <c r="P82" s="59">
        <v>11694</v>
      </c>
      <c r="Q82" s="59">
        <v>14107</v>
      </c>
      <c r="R82" s="59">
        <v>8923</v>
      </c>
      <c r="S82" s="59">
        <v>9189</v>
      </c>
      <c r="T82" s="59">
        <v>13927</v>
      </c>
      <c r="U82" s="59">
        <v>24558</v>
      </c>
      <c r="V82" s="59">
        <v>33982</v>
      </c>
      <c r="W82" s="59">
        <v>17328</v>
      </c>
      <c r="X82" s="59">
        <v>19326</v>
      </c>
      <c r="Y82" s="59">
        <v>25178</v>
      </c>
      <c r="Z82" s="59">
        <v>16681</v>
      </c>
      <c r="AA82" s="59">
        <f t="shared" si="3"/>
        <v>207710</v>
      </c>
      <c r="AB82" s="104" t="s">
        <v>87</v>
      </c>
      <c r="AC82" s="19">
        <v>18.210189591948193</v>
      </c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95"/>
    </row>
    <row r="83" spans="1:42" ht="13.8" x14ac:dyDescent="0.25">
      <c r="A83" s="20" t="s">
        <v>88</v>
      </c>
      <c r="B83" s="62">
        <v>15635</v>
      </c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>
        <f t="shared" si="2"/>
        <v>15635</v>
      </c>
      <c r="O83" s="51">
        <v>11501</v>
      </c>
      <c r="P83" s="51">
        <v>9879</v>
      </c>
      <c r="Q83" s="51">
        <v>6496</v>
      </c>
      <c r="R83" s="51">
        <v>10586</v>
      </c>
      <c r="S83" s="51">
        <v>5805</v>
      </c>
      <c r="T83" s="51">
        <v>7525</v>
      </c>
      <c r="U83" s="51">
        <v>6320</v>
      </c>
      <c r="V83" s="51">
        <v>6613</v>
      </c>
      <c r="W83" s="51">
        <v>6818</v>
      </c>
      <c r="X83" s="51">
        <v>7853</v>
      </c>
      <c r="Y83" s="51">
        <v>12720</v>
      </c>
      <c r="Z83" s="51">
        <v>11576</v>
      </c>
      <c r="AA83" s="51">
        <f t="shared" si="3"/>
        <v>103692</v>
      </c>
      <c r="AB83" s="105" t="s">
        <v>88</v>
      </c>
      <c r="AC83" s="23">
        <v>35.944700460829495</v>
      </c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95"/>
    </row>
    <row r="84" spans="1:42" ht="13.8" x14ac:dyDescent="0.25">
      <c r="A84" s="63" t="s">
        <v>89</v>
      </c>
      <c r="B84" s="64">
        <v>4657</v>
      </c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>
        <f t="shared" si="2"/>
        <v>4657</v>
      </c>
      <c r="O84" s="65">
        <v>2725</v>
      </c>
      <c r="P84" s="65">
        <v>2309</v>
      </c>
      <c r="Q84" s="65">
        <v>2266</v>
      </c>
      <c r="R84" s="65">
        <v>1357</v>
      </c>
      <c r="S84" s="65">
        <v>1119</v>
      </c>
      <c r="T84" s="65">
        <v>899</v>
      </c>
      <c r="U84" s="65">
        <v>1068</v>
      </c>
      <c r="V84" s="65">
        <v>1227</v>
      </c>
      <c r="W84" s="65">
        <v>1306</v>
      </c>
      <c r="X84" s="65">
        <v>1649</v>
      </c>
      <c r="Y84" s="65">
        <v>3286</v>
      </c>
      <c r="Z84" s="65">
        <v>4121</v>
      </c>
      <c r="AA84" s="65">
        <f t="shared" si="3"/>
        <v>23332</v>
      </c>
      <c r="AB84" s="108" t="s">
        <v>89</v>
      </c>
      <c r="AC84" s="38">
        <v>70.89908256880733</v>
      </c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95"/>
    </row>
    <row r="85" spans="1:42" thickBot="1" x14ac:dyDescent="0.3">
      <c r="A85" s="42" t="s">
        <v>90</v>
      </c>
      <c r="B85" s="66">
        <v>177614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>
        <f t="shared" si="2"/>
        <v>177614</v>
      </c>
      <c r="O85" s="67">
        <v>146288</v>
      </c>
      <c r="P85" s="67">
        <v>138484</v>
      </c>
      <c r="Q85" s="67">
        <v>135962</v>
      </c>
      <c r="R85" s="67">
        <v>108172</v>
      </c>
      <c r="S85" s="67">
        <v>97076</v>
      </c>
      <c r="T85" s="67">
        <v>107002</v>
      </c>
      <c r="U85" s="67">
        <v>105775</v>
      </c>
      <c r="V85" s="67">
        <v>84697</v>
      </c>
      <c r="W85" s="67">
        <v>82427</v>
      </c>
      <c r="X85" s="67">
        <v>117937</v>
      </c>
      <c r="Y85" s="67">
        <v>176700</v>
      </c>
      <c r="Z85" s="67">
        <v>176558</v>
      </c>
      <c r="AA85" s="67">
        <f t="shared" si="3"/>
        <v>1477078</v>
      </c>
      <c r="AB85" s="110" t="s">
        <v>90</v>
      </c>
      <c r="AC85" s="45">
        <v>21.413923219949687</v>
      </c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95"/>
    </row>
    <row r="86" spans="1:42" thickTop="1" x14ac:dyDescent="0.25">
      <c r="A86" s="20" t="s">
        <v>91</v>
      </c>
      <c r="B86" s="62">
        <v>36225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>
        <f t="shared" si="2"/>
        <v>36225</v>
      </c>
      <c r="O86" s="51">
        <v>31004</v>
      </c>
      <c r="P86" s="51">
        <v>29786</v>
      </c>
      <c r="Q86" s="51">
        <v>25546</v>
      </c>
      <c r="R86" s="51">
        <v>19048</v>
      </c>
      <c r="S86" s="51">
        <v>15907</v>
      </c>
      <c r="T86" s="51">
        <v>12921</v>
      </c>
      <c r="U86" s="51">
        <v>13771</v>
      </c>
      <c r="V86" s="51">
        <v>12396</v>
      </c>
      <c r="W86" s="51">
        <v>12142</v>
      </c>
      <c r="X86" s="51">
        <v>19187</v>
      </c>
      <c r="Y86" s="51">
        <v>29718</v>
      </c>
      <c r="Z86" s="51">
        <v>29910</v>
      </c>
      <c r="AA86" s="51">
        <f t="shared" si="3"/>
        <v>251336</v>
      </c>
      <c r="AB86" s="105" t="s">
        <v>91</v>
      </c>
      <c r="AC86" s="23">
        <v>16.839762611275965</v>
      </c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95"/>
    </row>
    <row r="87" spans="1:42" ht="13.8" x14ac:dyDescent="0.25">
      <c r="A87" s="16" t="s">
        <v>92</v>
      </c>
      <c r="B87" s="58">
        <v>3230</v>
      </c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>
        <f t="shared" si="2"/>
        <v>3230</v>
      </c>
      <c r="O87" s="59">
        <v>2660</v>
      </c>
      <c r="P87" s="59">
        <v>2710</v>
      </c>
      <c r="Q87" s="59">
        <v>4382</v>
      </c>
      <c r="R87" s="59">
        <v>2820</v>
      </c>
      <c r="S87" s="59">
        <v>3260</v>
      </c>
      <c r="T87" s="59">
        <v>2744</v>
      </c>
      <c r="U87" s="59">
        <v>3301</v>
      </c>
      <c r="V87" s="59">
        <v>2572</v>
      </c>
      <c r="W87" s="59">
        <v>4001</v>
      </c>
      <c r="X87" s="59">
        <v>5166</v>
      </c>
      <c r="Y87" s="59">
        <v>6373</v>
      </c>
      <c r="Z87" s="59">
        <v>3824</v>
      </c>
      <c r="AA87" s="59">
        <f t="shared" si="3"/>
        <v>43813</v>
      </c>
      <c r="AB87" s="104" t="s">
        <v>92</v>
      </c>
      <c r="AC87" s="19">
        <v>21.428571428571427</v>
      </c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95"/>
    </row>
    <row r="88" spans="1:42" ht="13.8" x14ac:dyDescent="0.25">
      <c r="A88" s="20" t="s">
        <v>127</v>
      </c>
      <c r="B88" s="62">
        <v>118038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70"/>
      <c r="N88" s="70">
        <f t="shared" si="2"/>
        <v>118038</v>
      </c>
      <c r="O88" s="51">
        <v>97046</v>
      </c>
      <c r="P88" s="51">
        <v>91483</v>
      </c>
      <c r="Q88" s="51">
        <v>91719</v>
      </c>
      <c r="R88" s="51">
        <v>75204</v>
      </c>
      <c r="S88" s="51">
        <v>68257</v>
      </c>
      <c r="T88" s="51">
        <v>83542</v>
      </c>
      <c r="U88" s="51">
        <v>81334</v>
      </c>
      <c r="V88" s="51">
        <v>61700</v>
      </c>
      <c r="W88" s="51">
        <v>56819</v>
      </c>
      <c r="X88" s="51">
        <v>80999</v>
      </c>
      <c r="Y88" s="51">
        <v>118423</v>
      </c>
      <c r="Z88" s="71">
        <v>124207</v>
      </c>
      <c r="AA88" s="71">
        <f t="shared" si="3"/>
        <v>1030733</v>
      </c>
      <c r="AB88" s="105" t="s">
        <v>127</v>
      </c>
      <c r="AC88" s="23">
        <v>21.630979123302353</v>
      </c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95"/>
    </row>
    <row r="89" spans="1:42" ht="13.8" x14ac:dyDescent="0.25">
      <c r="A89" s="16" t="s">
        <v>93</v>
      </c>
      <c r="B89" s="58">
        <v>4861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>
        <f t="shared" si="2"/>
        <v>4861</v>
      </c>
      <c r="O89" s="59">
        <v>3940</v>
      </c>
      <c r="P89" s="59">
        <v>3003</v>
      </c>
      <c r="Q89" s="59">
        <v>2403</v>
      </c>
      <c r="R89" s="59">
        <v>1743</v>
      </c>
      <c r="S89" s="59">
        <v>1344</v>
      </c>
      <c r="T89" s="59">
        <v>1204</v>
      </c>
      <c r="U89" s="59">
        <v>1006</v>
      </c>
      <c r="V89" s="59">
        <v>922</v>
      </c>
      <c r="W89" s="59">
        <v>1171</v>
      </c>
      <c r="X89" s="59">
        <v>1703</v>
      </c>
      <c r="Y89" s="59">
        <v>2510</v>
      </c>
      <c r="Z89" s="59">
        <v>2525</v>
      </c>
      <c r="AA89" s="59">
        <f t="shared" si="3"/>
        <v>23474</v>
      </c>
      <c r="AB89" s="104" t="s">
        <v>93</v>
      </c>
      <c r="AC89" s="19">
        <v>23.375634517766496</v>
      </c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95"/>
    </row>
    <row r="90" spans="1:42" ht="13.8" x14ac:dyDescent="0.25">
      <c r="A90" s="20" t="s">
        <v>94</v>
      </c>
      <c r="B90" s="62">
        <v>7789</v>
      </c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>
        <f t="shared" si="2"/>
        <v>7789</v>
      </c>
      <c r="O90" s="51">
        <v>6853</v>
      </c>
      <c r="P90" s="51">
        <v>6002</v>
      </c>
      <c r="Q90" s="51">
        <v>6267</v>
      </c>
      <c r="R90" s="51">
        <v>4725</v>
      </c>
      <c r="S90" s="51">
        <v>3615</v>
      </c>
      <c r="T90" s="51">
        <v>3061</v>
      </c>
      <c r="U90" s="51">
        <v>2661</v>
      </c>
      <c r="V90" s="51">
        <v>2739</v>
      </c>
      <c r="W90" s="51">
        <v>2999</v>
      </c>
      <c r="X90" s="51">
        <v>4404</v>
      </c>
      <c r="Y90" s="51">
        <v>10840</v>
      </c>
      <c r="Z90" s="51">
        <v>9077</v>
      </c>
      <c r="AA90" s="51">
        <f t="shared" si="3"/>
        <v>63243</v>
      </c>
      <c r="AB90" s="105" t="s">
        <v>94</v>
      </c>
      <c r="AC90" s="23">
        <v>13.658251860499051</v>
      </c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95"/>
    </row>
    <row r="91" spans="1:42" ht="13.8" x14ac:dyDescent="0.25">
      <c r="A91" s="16" t="s">
        <v>95</v>
      </c>
      <c r="B91" s="58">
        <v>2127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>
        <f t="shared" si="2"/>
        <v>2127</v>
      </c>
      <c r="O91" s="59">
        <v>1885</v>
      </c>
      <c r="P91" s="59">
        <v>2540</v>
      </c>
      <c r="Q91" s="59">
        <v>1707</v>
      </c>
      <c r="R91" s="59">
        <v>1594</v>
      </c>
      <c r="S91" s="59">
        <v>1252</v>
      </c>
      <c r="T91" s="59">
        <v>975</v>
      </c>
      <c r="U91" s="59">
        <v>909</v>
      </c>
      <c r="V91" s="59">
        <v>889</v>
      </c>
      <c r="W91" s="59">
        <v>1141</v>
      </c>
      <c r="X91" s="59">
        <v>1253</v>
      </c>
      <c r="Y91" s="59">
        <v>1839</v>
      </c>
      <c r="Z91" s="59">
        <v>1194</v>
      </c>
      <c r="AA91" s="59">
        <f t="shared" si="3"/>
        <v>17178</v>
      </c>
      <c r="AB91" s="104" t="s">
        <v>95</v>
      </c>
      <c r="AC91" s="19">
        <v>12.838196286472147</v>
      </c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95"/>
    </row>
    <row r="92" spans="1:42" ht="13.8" x14ac:dyDescent="0.25">
      <c r="A92" s="20" t="s">
        <v>96</v>
      </c>
      <c r="B92" s="62">
        <v>2011</v>
      </c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>
        <f t="shared" si="2"/>
        <v>2011</v>
      </c>
      <c r="O92" s="51">
        <v>941</v>
      </c>
      <c r="P92" s="51">
        <v>881</v>
      </c>
      <c r="Q92" s="51">
        <v>1285</v>
      </c>
      <c r="R92" s="51">
        <v>906</v>
      </c>
      <c r="S92" s="51">
        <v>909</v>
      </c>
      <c r="T92" s="51">
        <v>975</v>
      </c>
      <c r="U92" s="51">
        <v>883</v>
      </c>
      <c r="V92" s="51">
        <v>1297</v>
      </c>
      <c r="W92" s="51">
        <v>1776</v>
      </c>
      <c r="X92" s="51">
        <v>2031</v>
      </c>
      <c r="Y92" s="51">
        <v>2661</v>
      </c>
      <c r="Z92" s="51">
        <v>2470</v>
      </c>
      <c r="AA92" s="51">
        <f t="shared" si="3"/>
        <v>17015</v>
      </c>
      <c r="AB92" s="105" t="s">
        <v>96</v>
      </c>
      <c r="AC92" s="23">
        <v>113.70882040382573</v>
      </c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95"/>
    </row>
    <row r="93" spans="1:42" ht="13.8" x14ac:dyDescent="0.25">
      <c r="A93" s="16" t="s">
        <v>97</v>
      </c>
      <c r="B93" s="58">
        <v>776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>
        <f t="shared" si="2"/>
        <v>776</v>
      </c>
      <c r="O93" s="59">
        <v>663</v>
      </c>
      <c r="P93" s="59">
        <v>745</v>
      </c>
      <c r="Q93" s="59">
        <v>728</v>
      </c>
      <c r="R93" s="59">
        <v>669</v>
      </c>
      <c r="S93" s="59">
        <v>677</v>
      </c>
      <c r="T93" s="59">
        <v>495</v>
      </c>
      <c r="U93" s="59">
        <v>531</v>
      </c>
      <c r="V93" s="59">
        <v>541</v>
      </c>
      <c r="W93" s="59">
        <v>632</v>
      </c>
      <c r="X93" s="59">
        <v>753</v>
      </c>
      <c r="Y93" s="59">
        <v>1049</v>
      </c>
      <c r="Z93" s="59">
        <v>861</v>
      </c>
      <c r="AA93" s="59">
        <f t="shared" si="3"/>
        <v>8344</v>
      </c>
      <c r="AB93" s="104" t="s">
        <v>97</v>
      </c>
      <c r="AC93" s="19">
        <v>17.043740573152338</v>
      </c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95"/>
    </row>
    <row r="94" spans="1:42" ht="13.8" x14ac:dyDescent="0.25">
      <c r="A94" s="20" t="s">
        <v>98</v>
      </c>
      <c r="B94" s="62">
        <v>325</v>
      </c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>
        <f t="shared" si="2"/>
        <v>325</v>
      </c>
      <c r="O94" s="51">
        <v>243</v>
      </c>
      <c r="P94" s="51">
        <v>196</v>
      </c>
      <c r="Q94" s="51">
        <v>539</v>
      </c>
      <c r="R94" s="51">
        <v>197</v>
      </c>
      <c r="S94" s="51">
        <v>555</v>
      </c>
      <c r="T94" s="51">
        <v>93</v>
      </c>
      <c r="U94" s="51">
        <v>245</v>
      </c>
      <c r="V94" s="51">
        <v>125</v>
      </c>
      <c r="W94" s="51">
        <v>98</v>
      </c>
      <c r="X94" s="51">
        <v>202</v>
      </c>
      <c r="Y94" s="51">
        <v>349</v>
      </c>
      <c r="Z94" s="51">
        <v>225</v>
      </c>
      <c r="AA94" s="51">
        <f t="shared" si="3"/>
        <v>3067</v>
      </c>
      <c r="AB94" s="105" t="s">
        <v>98</v>
      </c>
      <c r="AC94" s="23">
        <v>33.744855967078195</v>
      </c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95"/>
    </row>
    <row r="95" spans="1:42" ht="13.8" x14ac:dyDescent="0.25">
      <c r="A95" s="39" t="s">
        <v>119</v>
      </c>
      <c r="B95" s="68">
        <v>2232</v>
      </c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>
        <f t="shared" si="2"/>
        <v>2232</v>
      </c>
      <c r="O95" s="69">
        <v>1053</v>
      </c>
      <c r="P95" s="69">
        <v>1138</v>
      </c>
      <c r="Q95" s="69">
        <v>1386</v>
      </c>
      <c r="R95" s="69">
        <v>1266</v>
      </c>
      <c r="S95" s="69">
        <v>1300</v>
      </c>
      <c r="T95" s="69">
        <v>992</v>
      </c>
      <c r="U95" s="69">
        <v>1134</v>
      </c>
      <c r="V95" s="69">
        <v>1516</v>
      </c>
      <c r="W95" s="69">
        <v>1648</v>
      </c>
      <c r="X95" s="69">
        <v>2239</v>
      </c>
      <c r="Y95" s="69">
        <v>2938</v>
      </c>
      <c r="Z95" s="69">
        <v>2265</v>
      </c>
      <c r="AA95" s="69">
        <f t="shared" si="3"/>
        <v>18875</v>
      </c>
      <c r="AB95" s="109" t="s">
        <v>119</v>
      </c>
      <c r="AC95" s="38">
        <v>111.96581196581197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95"/>
    </row>
    <row r="96" spans="1:42" thickBot="1" x14ac:dyDescent="0.3">
      <c r="A96" s="42" t="s">
        <v>99</v>
      </c>
      <c r="B96" s="66">
        <v>49839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>
        <f t="shared" si="2"/>
        <v>49839</v>
      </c>
      <c r="O96" s="67">
        <v>44223</v>
      </c>
      <c r="P96" s="67">
        <v>35346</v>
      </c>
      <c r="Q96" s="67">
        <v>8455</v>
      </c>
      <c r="R96" s="67">
        <v>45071</v>
      </c>
      <c r="S96" s="67">
        <v>44106</v>
      </c>
      <c r="T96" s="67">
        <v>97083</v>
      </c>
      <c r="U96" s="67">
        <v>137816</v>
      </c>
      <c r="V96" s="67">
        <v>105097</v>
      </c>
      <c r="W96" s="67">
        <v>60381</v>
      </c>
      <c r="X96" s="67">
        <v>53937</v>
      </c>
      <c r="Y96" s="67">
        <v>56991</v>
      </c>
      <c r="Z96" s="67">
        <v>53703</v>
      </c>
      <c r="AA96" s="67">
        <f t="shared" si="3"/>
        <v>742209</v>
      </c>
      <c r="AB96" s="110" t="s">
        <v>99</v>
      </c>
      <c r="AC96" s="45">
        <v>12.699274133369515</v>
      </c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95"/>
    </row>
    <row r="97" spans="1:42" thickTop="1" x14ac:dyDescent="0.25">
      <c r="A97" s="20" t="s">
        <v>100</v>
      </c>
      <c r="B97" s="70">
        <v>2011</v>
      </c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>
        <f t="shared" si="2"/>
        <v>2011</v>
      </c>
      <c r="O97" s="71">
        <v>1724</v>
      </c>
      <c r="P97" s="71">
        <v>1280</v>
      </c>
      <c r="Q97" s="71">
        <v>442</v>
      </c>
      <c r="R97" s="71">
        <v>1842</v>
      </c>
      <c r="S97" s="71">
        <v>1825</v>
      </c>
      <c r="T97" s="71">
        <v>4803</v>
      </c>
      <c r="U97" s="71">
        <v>5674</v>
      </c>
      <c r="V97" s="71">
        <v>5523</v>
      </c>
      <c r="W97" s="71">
        <v>2618</v>
      </c>
      <c r="X97" s="71">
        <v>3106</v>
      </c>
      <c r="Y97" s="71">
        <v>2206</v>
      </c>
      <c r="Z97" s="71">
        <v>2476</v>
      </c>
      <c r="AA97" s="71">
        <f t="shared" si="3"/>
        <v>33519</v>
      </c>
      <c r="AB97" s="105" t="s">
        <v>100</v>
      </c>
      <c r="AC97" s="23">
        <v>16.647331786542924</v>
      </c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95"/>
    </row>
    <row r="98" spans="1:42" ht="13.8" x14ac:dyDescent="0.25">
      <c r="A98" s="16" t="s">
        <v>101</v>
      </c>
      <c r="B98" s="58">
        <v>1286</v>
      </c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>
        <f t="shared" si="2"/>
        <v>1286</v>
      </c>
      <c r="O98" s="59">
        <v>1204</v>
      </c>
      <c r="P98" s="59">
        <v>1181</v>
      </c>
      <c r="Q98" s="59">
        <v>459</v>
      </c>
      <c r="R98" s="59">
        <v>1551</v>
      </c>
      <c r="S98" s="59">
        <v>1244</v>
      </c>
      <c r="T98" s="59">
        <v>1926</v>
      </c>
      <c r="U98" s="59">
        <v>1364</v>
      </c>
      <c r="V98" s="59">
        <v>1258</v>
      </c>
      <c r="W98" s="59">
        <v>1290</v>
      </c>
      <c r="X98" s="59">
        <v>1716</v>
      </c>
      <c r="Y98" s="59">
        <v>1603</v>
      </c>
      <c r="Z98" s="59">
        <v>1994</v>
      </c>
      <c r="AA98" s="59">
        <f t="shared" si="3"/>
        <v>16790</v>
      </c>
      <c r="AB98" s="104" t="s">
        <v>101</v>
      </c>
      <c r="AC98" s="19">
        <v>6.8106312292358808</v>
      </c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95"/>
    </row>
    <row r="99" spans="1:42" ht="13.8" x14ac:dyDescent="0.25">
      <c r="A99" s="20" t="s">
        <v>102</v>
      </c>
      <c r="B99" s="62">
        <v>884</v>
      </c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>
        <f t="shared" si="2"/>
        <v>884</v>
      </c>
      <c r="O99" s="51">
        <v>391</v>
      </c>
      <c r="P99" s="51">
        <v>504</v>
      </c>
      <c r="Q99" s="51">
        <v>193</v>
      </c>
      <c r="R99" s="51">
        <v>434</v>
      </c>
      <c r="S99" s="51">
        <v>420</v>
      </c>
      <c r="T99" s="51">
        <v>481</v>
      </c>
      <c r="U99" s="51">
        <v>382</v>
      </c>
      <c r="V99" s="51">
        <v>589</v>
      </c>
      <c r="W99" s="51">
        <v>453</v>
      </c>
      <c r="X99" s="51">
        <v>390</v>
      </c>
      <c r="Y99" s="51">
        <v>721</v>
      </c>
      <c r="Z99" s="51">
        <v>679</v>
      </c>
      <c r="AA99" s="51">
        <f t="shared" si="3"/>
        <v>5637</v>
      </c>
      <c r="AB99" s="105" t="s">
        <v>102</v>
      </c>
      <c r="AC99" s="23">
        <v>126.08695652173914</v>
      </c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95"/>
    </row>
    <row r="100" spans="1:42" ht="13.8" x14ac:dyDescent="0.25">
      <c r="A100" s="16" t="s">
        <v>103</v>
      </c>
      <c r="B100" s="58">
        <v>1570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>
        <f t="shared" si="2"/>
        <v>1570</v>
      </c>
      <c r="O100" s="59">
        <v>732</v>
      </c>
      <c r="P100" s="59">
        <v>882</v>
      </c>
      <c r="Q100" s="59">
        <v>283</v>
      </c>
      <c r="R100" s="59">
        <v>1122</v>
      </c>
      <c r="S100" s="59">
        <v>972</v>
      </c>
      <c r="T100" s="59">
        <v>1810</v>
      </c>
      <c r="U100" s="59">
        <v>1889</v>
      </c>
      <c r="V100" s="59">
        <v>2013</v>
      </c>
      <c r="W100" s="59">
        <v>2223</v>
      </c>
      <c r="X100" s="59">
        <v>2352</v>
      </c>
      <c r="Y100" s="59">
        <v>1991</v>
      </c>
      <c r="Z100" s="59">
        <v>2163</v>
      </c>
      <c r="AA100" s="59">
        <f t="shared" si="3"/>
        <v>18432</v>
      </c>
      <c r="AB100" s="104" t="s">
        <v>103</v>
      </c>
      <c r="AC100" s="19">
        <v>114.48087431693989</v>
      </c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95"/>
    </row>
    <row r="101" spans="1:42" ht="13.8" x14ac:dyDescent="0.25">
      <c r="A101" s="20" t="s">
        <v>104</v>
      </c>
      <c r="B101" s="62">
        <v>8489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>
        <f t="shared" si="2"/>
        <v>8489</v>
      </c>
      <c r="O101" s="51">
        <v>8600</v>
      </c>
      <c r="P101" s="51">
        <v>4506</v>
      </c>
      <c r="Q101" s="51">
        <v>1255</v>
      </c>
      <c r="R101" s="51">
        <v>4771</v>
      </c>
      <c r="S101" s="51">
        <v>5992</v>
      </c>
      <c r="T101" s="51">
        <v>10851</v>
      </c>
      <c r="U101" s="51">
        <v>14833</v>
      </c>
      <c r="V101" s="51">
        <v>18945</v>
      </c>
      <c r="W101" s="51">
        <v>7118</v>
      </c>
      <c r="X101" s="51">
        <v>4678</v>
      </c>
      <c r="Y101" s="51">
        <v>4761</v>
      </c>
      <c r="Z101" s="51">
        <v>4639</v>
      </c>
      <c r="AA101" s="51">
        <f t="shared" si="3"/>
        <v>90949</v>
      </c>
      <c r="AB101" s="105" t="s">
        <v>104</v>
      </c>
      <c r="AC101" s="23">
        <v>-1.2906976744186047</v>
      </c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95"/>
    </row>
    <row r="102" spans="1:42" ht="13.8" x14ac:dyDescent="0.25">
      <c r="A102" s="16" t="s">
        <v>105</v>
      </c>
      <c r="B102" s="58">
        <v>516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>
        <f t="shared" si="2"/>
        <v>516</v>
      </c>
      <c r="O102" s="59">
        <v>351</v>
      </c>
      <c r="P102" s="59">
        <v>464</v>
      </c>
      <c r="Q102" s="59">
        <v>397</v>
      </c>
      <c r="R102" s="59">
        <v>707</v>
      </c>
      <c r="S102" s="59">
        <v>354</v>
      </c>
      <c r="T102" s="59">
        <v>551</v>
      </c>
      <c r="U102" s="59">
        <v>462</v>
      </c>
      <c r="V102" s="59">
        <v>444</v>
      </c>
      <c r="W102" s="59">
        <v>360</v>
      </c>
      <c r="X102" s="59">
        <v>366</v>
      </c>
      <c r="Y102" s="59">
        <v>520</v>
      </c>
      <c r="Z102" s="59">
        <v>852</v>
      </c>
      <c r="AA102" s="59">
        <f t="shared" si="3"/>
        <v>5828</v>
      </c>
      <c r="AB102" s="104" t="s">
        <v>105</v>
      </c>
      <c r="AC102" s="19">
        <v>47.008547008547005</v>
      </c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95"/>
    </row>
    <row r="103" spans="1:42" ht="13.8" x14ac:dyDescent="0.25">
      <c r="A103" s="20" t="s">
        <v>106</v>
      </c>
      <c r="B103" s="62">
        <v>8099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>
        <f t="shared" si="2"/>
        <v>8099</v>
      </c>
      <c r="O103" s="51">
        <v>8114</v>
      </c>
      <c r="P103" s="51">
        <v>4730</v>
      </c>
      <c r="Q103" s="51">
        <v>964</v>
      </c>
      <c r="R103" s="51">
        <v>5525</v>
      </c>
      <c r="S103" s="51">
        <v>6881</v>
      </c>
      <c r="T103" s="51">
        <v>11518</v>
      </c>
      <c r="U103" s="51">
        <v>20401</v>
      </c>
      <c r="V103" s="51">
        <v>16229</v>
      </c>
      <c r="W103" s="51">
        <v>10846</v>
      </c>
      <c r="X103" s="51">
        <v>9759</v>
      </c>
      <c r="Y103" s="51">
        <v>8350</v>
      </c>
      <c r="Z103" s="51">
        <v>6991</v>
      </c>
      <c r="AA103" s="51">
        <f t="shared" si="3"/>
        <v>110308</v>
      </c>
      <c r="AB103" s="105" t="s">
        <v>106</v>
      </c>
      <c r="AC103" s="23">
        <v>-0.18486566428395365</v>
      </c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95"/>
    </row>
    <row r="104" spans="1:42" ht="13.8" x14ac:dyDescent="0.25">
      <c r="A104" s="16" t="s">
        <v>107</v>
      </c>
      <c r="B104" s="58">
        <v>2384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>
        <f t="shared" si="2"/>
        <v>2384</v>
      </c>
      <c r="O104" s="59">
        <v>1841</v>
      </c>
      <c r="P104" s="59">
        <v>1759</v>
      </c>
      <c r="Q104" s="59">
        <v>703</v>
      </c>
      <c r="R104" s="59">
        <v>3577</v>
      </c>
      <c r="S104" s="59">
        <v>2172</v>
      </c>
      <c r="T104" s="59">
        <v>6458</v>
      </c>
      <c r="U104" s="59">
        <v>9540</v>
      </c>
      <c r="V104" s="59">
        <v>7329</v>
      </c>
      <c r="W104" s="59">
        <v>2108</v>
      </c>
      <c r="X104" s="59">
        <v>2785</v>
      </c>
      <c r="Y104" s="59">
        <v>1706</v>
      </c>
      <c r="Z104" s="59">
        <v>3490</v>
      </c>
      <c r="AA104" s="59">
        <f t="shared" si="3"/>
        <v>43468</v>
      </c>
      <c r="AB104" s="104" t="s">
        <v>107</v>
      </c>
      <c r="AC104" s="19">
        <v>29.494839760999458</v>
      </c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95"/>
    </row>
    <row r="105" spans="1:42" ht="13.8" x14ac:dyDescent="0.25">
      <c r="A105" s="20" t="s">
        <v>108</v>
      </c>
      <c r="B105" s="62">
        <v>17431</v>
      </c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>
        <f t="shared" si="2"/>
        <v>17431</v>
      </c>
      <c r="O105" s="51">
        <v>14166</v>
      </c>
      <c r="P105" s="51">
        <v>11931</v>
      </c>
      <c r="Q105" s="51">
        <v>1493</v>
      </c>
      <c r="R105" s="51">
        <v>13922</v>
      </c>
      <c r="S105" s="51">
        <v>13695</v>
      </c>
      <c r="T105" s="51">
        <v>35609</v>
      </c>
      <c r="U105" s="51">
        <v>41023</v>
      </c>
      <c r="V105" s="51">
        <v>21068</v>
      </c>
      <c r="W105" s="51">
        <v>19668</v>
      </c>
      <c r="X105" s="51">
        <v>15701</v>
      </c>
      <c r="Y105" s="51">
        <v>24209</v>
      </c>
      <c r="Z105" s="51">
        <v>15547</v>
      </c>
      <c r="AA105" s="51">
        <f t="shared" si="3"/>
        <v>228032</v>
      </c>
      <c r="AB105" s="105" t="s">
        <v>108</v>
      </c>
      <c r="AC105" s="23">
        <v>23.048143442044331</v>
      </c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95"/>
    </row>
    <row r="106" spans="1:42" ht="13.8" x14ac:dyDescent="0.25">
      <c r="A106" s="16" t="s">
        <v>109</v>
      </c>
      <c r="B106" s="58">
        <v>5728</v>
      </c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>
        <f t="shared" si="2"/>
        <v>5728</v>
      </c>
      <c r="O106" s="59">
        <v>6150</v>
      </c>
      <c r="P106" s="59">
        <v>6931</v>
      </c>
      <c r="Q106" s="59">
        <v>1974</v>
      </c>
      <c r="R106" s="59">
        <v>10316</v>
      </c>
      <c r="S106" s="59">
        <v>9226</v>
      </c>
      <c r="T106" s="59">
        <v>20673</v>
      </c>
      <c r="U106" s="59">
        <v>39491</v>
      </c>
      <c r="V106" s="59">
        <v>29504</v>
      </c>
      <c r="W106" s="59">
        <v>11970</v>
      </c>
      <c r="X106" s="59">
        <v>11432</v>
      </c>
      <c r="Y106" s="59">
        <v>8991</v>
      </c>
      <c r="Z106" s="59">
        <v>13269</v>
      </c>
      <c r="AA106" s="59">
        <f t="shared" si="3"/>
        <v>169927</v>
      </c>
      <c r="AB106" s="104" t="s">
        <v>109</v>
      </c>
      <c r="AC106" s="19">
        <v>-6.8617886178861793</v>
      </c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95"/>
    </row>
    <row r="107" spans="1:42" ht="13.8" x14ac:dyDescent="0.25">
      <c r="A107" s="20" t="s">
        <v>110</v>
      </c>
      <c r="B107" s="62">
        <v>727</v>
      </c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>
        <f t="shared" si="2"/>
        <v>727</v>
      </c>
      <c r="O107" s="51">
        <v>531</v>
      </c>
      <c r="P107" s="51">
        <v>652</v>
      </c>
      <c r="Q107" s="51">
        <v>96</v>
      </c>
      <c r="R107" s="51">
        <v>653</v>
      </c>
      <c r="S107" s="51">
        <v>724</v>
      </c>
      <c r="T107" s="51">
        <v>1327</v>
      </c>
      <c r="U107" s="51">
        <v>1620</v>
      </c>
      <c r="V107" s="51">
        <v>1215</v>
      </c>
      <c r="W107" s="51">
        <v>896</v>
      </c>
      <c r="X107" s="51">
        <v>936</v>
      </c>
      <c r="Y107" s="51">
        <v>997</v>
      </c>
      <c r="Z107" s="51">
        <v>745</v>
      </c>
      <c r="AA107" s="51">
        <f t="shared" si="3"/>
        <v>10392</v>
      </c>
      <c r="AB107" s="105" t="s">
        <v>110</v>
      </c>
      <c r="AC107" s="23">
        <v>36.911487758945391</v>
      </c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95"/>
    </row>
    <row r="108" spans="1:42" ht="13.8" x14ac:dyDescent="0.25">
      <c r="A108" s="39" t="s">
        <v>120</v>
      </c>
      <c r="B108" s="72">
        <v>714</v>
      </c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>
        <f t="shared" si="2"/>
        <v>714</v>
      </c>
      <c r="O108" s="73">
        <v>419</v>
      </c>
      <c r="P108" s="73">
        <v>526</v>
      </c>
      <c r="Q108" s="73">
        <v>196</v>
      </c>
      <c r="R108" s="73">
        <v>651</v>
      </c>
      <c r="S108" s="73">
        <v>601</v>
      </c>
      <c r="T108" s="73">
        <v>1076</v>
      </c>
      <c r="U108" s="73">
        <v>1137</v>
      </c>
      <c r="V108" s="73">
        <v>980</v>
      </c>
      <c r="W108" s="73">
        <v>831</v>
      </c>
      <c r="X108" s="73">
        <v>716</v>
      </c>
      <c r="Y108" s="73">
        <v>936</v>
      </c>
      <c r="Z108" s="73">
        <v>858</v>
      </c>
      <c r="AA108" s="73">
        <f t="shared" si="3"/>
        <v>8927</v>
      </c>
      <c r="AB108" s="109" t="s">
        <v>120</v>
      </c>
      <c r="AC108" s="38">
        <v>70.40572792362768</v>
      </c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95"/>
    </row>
    <row r="109" spans="1:42" thickBot="1" x14ac:dyDescent="0.3">
      <c r="A109" s="42" t="s">
        <v>111</v>
      </c>
      <c r="B109" s="66">
        <v>14428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>
        <f t="shared" si="2"/>
        <v>14428</v>
      </c>
      <c r="O109" s="67">
        <v>9731</v>
      </c>
      <c r="P109" s="67">
        <v>9525</v>
      </c>
      <c r="Q109" s="67">
        <v>9534</v>
      </c>
      <c r="R109" s="67">
        <v>11264</v>
      </c>
      <c r="S109" s="67">
        <v>11257</v>
      </c>
      <c r="T109" s="67">
        <v>13224</v>
      </c>
      <c r="U109" s="67">
        <v>13362</v>
      </c>
      <c r="V109" s="67">
        <v>15159</v>
      </c>
      <c r="W109" s="67">
        <v>14643</v>
      </c>
      <c r="X109" s="67">
        <v>14629</v>
      </c>
      <c r="Y109" s="67">
        <v>17297</v>
      </c>
      <c r="Z109" s="67">
        <v>27362</v>
      </c>
      <c r="AA109" s="67">
        <f t="shared" si="3"/>
        <v>166987</v>
      </c>
      <c r="AB109" s="110" t="s">
        <v>111</v>
      </c>
      <c r="AC109" s="45">
        <v>48.268420511766521</v>
      </c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95"/>
    </row>
    <row r="110" spans="1:42" thickTop="1" x14ac:dyDescent="0.25">
      <c r="A110" s="20" t="s">
        <v>112</v>
      </c>
      <c r="B110" s="62">
        <v>2720</v>
      </c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>
        <f t="shared" si="2"/>
        <v>2720</v>
      </c>
      <c r="O110" s="51">
        <v>867</v>
      </c>
      <c r="P110" s="51">
        <v>847</v>
      </c>
      <c r="Q110" s="51">
        <v>271</v>
      </c>
      <c r="R110" s="51">
        <v>883</v>
      </c>
      <c r="S110" s="51">
        <v>1015</v>
      </c>
      <c r="T110" s="51">
        <v>646</v>
      </c>
      <c r="U110" s="51">
        <v>1501</v>
      </c>
      <c r="V110" s="51">
        <v>3409</v>
      </c>
      <c r="W110" s="51">
        <v>2509</v>
      </c>
      <c r="X110" s="51">
        <v>2424</v>
      </c>
      <c r="Y110" s="51">
        <v>2887</v>
      </c>
      <c r="Z110" s="51">
        <v>2737</v>
      </c>
      <c r="AA110" s="51">
        <f t="shared" si="3"/>
        <v>19996</v>
      </c>
      <c r="AB110" s="105" t="s">
        <v>112</v>
      </c>
      <c r="AC110" s="23">
        <v>213.72549019607843</v>
      </c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95"/>
    </row>
    <row r="111" spans="1:42" ht="13.8" x14ac:dyDescent="0.25">
      <c r="A111" s="16" t="s">
        <v>113</v>
      </c>
      <c r="B111" s="58">
        <v>4931</v>
      </c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>
        <f t="shared" si="2"/>
        <v>4931</v>
      </c>
      <c r="O111" s="59">
        <v>4481</v>
      </c>
      <c r="P111" s="59">
        <v>3865</v>
      </c>
      <c r="Q111" s="59">
        <v>5567</v>
      </c>
      <c r="R111" s="59">
        <v>4988</v>
      </c>
      <c r="S111" s="59">
        <v>4908</v>
      </c>
      <c r="T111" s="59">
        <v>6865</v>
      </c>
      <c r="U111" s="59">
        <v>4978</v>
      </c>
      <c r="V111" s="59">
        <v>3676</v>
      </c>
      <c r="W111" s="59">
        <v>5239</v>
      </c>
      <c r="X111" s="59">
        <v>5630</v>
      </c>
      <c r="Y111" s="59">
        <v>5041</v>
      </c>
      <c r="Z111" s="59">
        <v>12690</v>
      </c>
      <c r="AA111" s="59">
        <f t="shared" si="3"/>
        <v>67928</v>
      </c>
      <c r="AB111" s="104" t="s">
        <v>113</v>
      </c>
      <c r="AC111" s="19">
        <v>10.042401249721046</v>
      </c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95"/>
    </row>
    <row r="112" spans="1:42" ht="13.8" x14ac:dyDescent="0.25">
      <c r="A112" s="20" t="s">
        <v>114</v>
      </c>
      <c r="B112" s="62">
        <v>1113</v>
      </c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>
        <f t="shared" si="2"/>
        <v>1113</v>
      </c>
      <c r="O112" s="51">
        <v>1040</v>
      </c>
      <c r="P112" s="51">
        <v>1239</v>
      </c>
      <c r="Q112" s="51">
        <v>988</v>
      </c>
      <c r="R112" s="51">
        <v>1298</v>
      </c>
      <c r="S112" s="51">
        <v>1572</v>
      </c>
      <c r="T112" s="51">
        <v>1780</v>
      </c>
      <c r="U112" s="51">
        <v>2133</v>
      </c>
      <c r="V112" s="51">
        <v>2044</v>
      </c>
      <c r="W112" s="51">
        <v>1531</v>
      </c>
      <c r="X112" s="51">
        <v>1590</v>
      </c>
      <c r="Y112" s="51">
        <v>1407</v>
      </c>
      <c r="Z112" s="51">
        <v>1623</v>
      </c>
      <c r="AA112" s="51">
        <f t="shared" si="3"/>
        <v>18245</v>
      </c>
      <c r="AB112" s="105" t="s">
        <v>114</v>
      </c>
      <c r="AC112" s="23">
        <v>7.0192307692307692</v>
      </c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95"/>
    </row>
    <row r="113" spans="1:42" ht="13.8" x14ac:dyDescent="0.25">
      <c r="A113" s="16" t="s">
        <v>115</v>
      </c>
      <c r="B113" s="58">
        <v>342</v>
      </c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>
        <f t="shared" si="2"/>
        <v>342</v>
      </c>
      <c r="O113" s="59">
        <v>336</v>
      </c>
      <c r="P113" s="59">
        <v>243</v>
      </c>
      <c r="Q113" s="59">
        <v>402</v>
      </c>
      <c r="R113" s="59">
        <v>465</v>
      </c>
      <c r="S113" s="59">
        <v>378</v>
      </c>
      <c r="T113" s="59">
        <v>410</v>
      </c>
      <c r="U113" s="59">
        <v>441</v>
      </c>
      <c r="V113" s="59">
        <v>776</v>
      </c>
      <c r="W113" s="59">
        <v>656</v>
      </c>
      <c r="X113" s="59">
        <v>585</v>
      </c>
      <c r="Y113" s="59">
        <v>855</v>
      </c>
      <c r="Z113" s="59">
        <v>1528</v>
      </c>
      <c r="AA113" s="59">
        <f t="shared" si="3"/>
        <v>7075</v>
      </c>
      <c r="AB113" s="104" t="s">
        <v>115</v>
      </c>
      <c r="AC113" s="19">
        <v>1.7857142857142856</v>
      </c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95"/>
    </row>
    <row r="114" spans="1:42" ht="13.8" x14ac:dyDescent="0.25">
      <c r="A114" s="20" t="s">
        <v>116</v>
      </c>
      <c r="B114" s="62">
        <v>1638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>
        <f t="shared" si="2"/>
        <v>1638</v>
      </c>
      <c r="O114" s="51">
        <v>950</v>
      </c>
      <c r="P114" s="51">
        <v>1049</v>
      </c>
      <c r="Q114" s="51">
        <v>880</v>
      </c>
      <c r="R114" s="51">
        <v>1489</v>
      </c>
      <c r="S114" s="51">
        <v>990</v>
      </c>
      <c r="T114" s="51">
        <v>1082</v>
      </c>
      <c r="U114" s="51">
        <v>1219</v>
      </c>
      <c r="V114" s="51">
        <v>1410</v>
      </c>
      <c r="W114" s="51">
        <v>1430</v>
      </c>
      <c r="X114" s="51">
        <v>968</v>
      </c>
      <c r="Y114" s="51">
        <v>2914</v>
      </c>
      <c r="Z114" s="51">
        <v>3393</v>
      </c>
      <c r="AA114" s="51">
        <f t="shared" si="3"/>
        <v>17774</v>
      </c>
      <c r="AB114" s="105" t="s">
        <v>116</v>
      </c>
      <c r="AC114" s="23">
        <v>72.421052631578959</v>
      </c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95"/>
    </row>
    <row r="115" spans="1:42" ht="13.8" x14ac:dyDescent="0.25">
      <c r="A115" s="39" t="s">
        <v>121</v>
      </c>
      <c r="B115" s="72">
        <v>3684</v>
      </c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>
        <f t="shared" si="2"/>
        <v>3684</v>
      </c>
      <c r="O115" s="73">
        <v>2057</v>
      </c>
      <c r="P115" s="73">
        <v>2282</v>
      </c>
      <c r="Q115" s="73">
        <v>1426</v>
      </c>
      <c r="R115" s="73">
        <v>2141</v>
      </c>
      <c r="S115" s="73">
        <v>2394</v>
      </c>
      <c r="T115" s="73">
        <v>2441</v>
      </c>
      <c r="U115" s="73">
        <v>3090</v>
      </c>
      <c r="V115" s="73">
        <v>3844</v>
      </c>
      <c r="W115" s="73">
        <v>3278</v>
      </c>
      <c r="X115" s="73">
        <v>3432</v>
      </c>
      <c r="Y115" s="73">
        <v>4193</v>
      </c>
      <c r="Z115" s="73">
        <v>5391</v>
      </c>
      <c r="AA115" s="73">
        <f t="shared" si="3"/>
        <v>35969</v>
      </c>
      <c r="AB115" s="109" t="s">
        <v>121</v>
      </c>
      <c r="AC115" s="74">
        <v>79.095770539620801</v>
      </c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95"/>
    </row>
    <row r="116" spans="1:42" thickBot="1" x14ac:dyDescent="0.3">
      <c r="A116" s="75" t="s">
        <v>117</v>
      </c>
      <c r="B116" s="76">
        <v>3709102</v>
      </c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>
        <f t="shared" si="2"/>
        <v>3709102</v>
      </c>
      <c r="O116" s="77">
        <v>3035296</v>
      </c>
      <c r="P116" s="77">
        <v>3352302</v>
      </c>
      <c r="Q116" s="77">
        <v>2982721</v>
      </c>
      <c r="R116" s="77">
        <v>2757128</v>
      </c>
      <c r="S116" s="77">
        <v>2633464</v>
      </c>
      <c r="T116" s="77">
        <v>2740372</v>
      </c>
      <c r="U116" s="77">
        <v>3103420</v>
      </c>
      <c r="V116" s="77">
        <v>2963148</v>
      </c>
      <c r="W116" s="77">
        <v>2521005</v>
      </c>
      <c r="X116" s="77">
        <v>2679180</v>
      </c>
      <c r="Y116" s="77">
        <v>3150237</v>
      </c>
      <c r="Z116" s="77">
        <v>3627441</v>
      </c>
      <c r="AA116" s="77">
        <f t="shared" si="3"/>
        <v>35545714</v>
      </c>
      <c r="AB116" s="111" t="s">
        <v>117</v>
      </c>
      <c r="AC116" s="78">
        <v>22.199021116886129</v>
      </c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95"/>
    </row>
    <row r="117" spans="1:42" s="2" customFormat="1" ht="28.8" customHeight="1" x14ac:dyDescent="0.3">
      <c r="A117" s="80" t="s">
        <v>128</v>
      </c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3"/>
      <c r="M117" s="98"/>
      <c r="N117" s="91"/>
      <c r="O117" s="112"/>
      <c r="P117" s="87"/>
      <c r="Q117" s="113"/>
      <c r="AA117" s="114"/>
      <c r="AC117" s="88"/>
      <c r="AD117" s="88"/>
      <c r="AE117" s="88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</row>
    <row r="118" spans="1:42" ht="28.8" customHeight="1" x14ac:dyDescent="0.3">
      <c r="A118" s="79" t="s">
        <v>132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M118" s="92"/>
      <c r="N118" s="115"/>
      <c r="O118" s="80"/>
      <c r="P118" s="81"/>
      <c r="Q118" s="80"/>
      <c r="AB118" s="3"/>
      <c r="AE118" s="95"/>
      <c r="AF118" s="95"/>
      <c r="AG118"/>
      <c r="AH118"/>
      <c r="AI118"/>
      <c r="AJ118"/>
      <c r="AK118"/>
      <c r="AL118"/>
      <c r="AM118"/>
      <c r="AN118"/>
      <c r="AO118"/>
    </row>
    <row r="119" spans="1:42" x14ac:dyDescent="0.3">
      <c r="N119" s="115"/>
      <c r="AB119" s="3"/>
      <c r="AE119"/>
      <c r="AF119"/>
      <c r="AG119"/>
      <c r="AH119"/>
      <c r="AI119"/>
      <c r="AJ119"/>
      <c r="AK119"/>
      <c r="AL119"/>
      <c r="AM119"/>
      <c r="AN119"/>
      <c r="AO119"/>
    </row>
    <row r="122" spans="1:42" x14ac:dyDescent="0.3">
      <c r="O122" s="84"/>
    </row>
  </sheetData>
  <mergeCells count="5">
    <mergeCell ref="A2:AA2"/>
    <mergeCell ref="O4:AA4"/>
    <mergeCell ref="B4:N4"/>
    <mergeCell ref="AB2:AO2"/>
    <mergeCell ref="AC4:A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</dc:creator>
  <cp:lastModifiedBy>MOTS</cp:lastModifiedBy>
  <dcterms:created xsi:type="dcterms:W3CDTF">2023-10-24T03:14:35Z</dcterms:created>
  <dcterms:modified xsi:type="dcterms:W3CDTF">2025-02-03T05:58:32Z</dcterms:modified>
</cp:coreProperties>
</file>